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Paski klinowe" sheetId="1" r:id="rId1"/>
  </sheets>
  <definedNames>
    <definedName name="_xlnm.Print_Area" localSheetId="0">'Paski klinowe'!$A$1:$I$75</definedName>
  </definedNames>
  <calcPr fullCalcOnLoad="1"/>
</workbook>
</file>

<file path=xl/sharedStrings.xml><?xml version="1.0" encoding="utf-8"?>
<sst xmlns="http://schemas.openxmlformats.org/spreadsheetml/2006/main" count="141" uniqueCount="78">
  <si>
    <t>Lp</t>
  </si>
  <si>
    <t>Ilość</t>
  </si>
  <si>
    <t>Miara</t>
  </si>
  <si>
    <t>NETTO</t>
  </si>
  <si>
    <t>SUMA:</t>
  </si>
  <si>
    <t>Nazwa</t>
  </si>
  <si>
    <t>Cena
jednostkowa</t>
  </si>
  <si>
    <t>szt.</t>
  </si>
  <si>
    <t>zł netto</t>
  </si>
  <si>
    <t>podatek VAT (23%)</t>
  </si>
  <si>
    <t>zł brutto</t>
  </si>
  <si>
    <t>brutto słownie: …………………………………………………………………………………………….</t>
  </si>
  <si>
    <t>gwarancja w miesiącach: ………………………………………………………………………………….</t>
  </si>
  <si>
    <t>Ceny jednostkowe ustalone w wyniku przetargu nie ulegną zmianie</t>
  </si>
  <si>
    <t xml:space="preserve">Łącznie wartość części II zamówienia: </t>
  </si>
  <si>
    <t>→ wypełniamy tylko żółte pola</t>
  </si>
  <si>
    <t>wersje wypełnione proszę pozostawić do momentu ogłoszenia wyników</t>
  </si>
  <si>
    <t>10 X 1075</t>
  </si>
  <si>
    <t>10 X 1175</t>
  </si>
  <si>
    <t>10 X 1250</t>
  </si>
  <si>
    <t>10 X 1750</t>
  </si>
  <si>
    <t>10 X 1863</t>
  </si>
  <si>
    <t>13 X 1025</t>
  </si>
  <si>
    <t>13 X 1030</t>
  </si>
  <si>
    <t>13 X 1100</t>
  </si>
  <si>
    <t>13 X 1075</t>
  </si>
  <si>
    <t>13 X 1150</t>
  </si>
  <si>
    <t>13 X 1200</t>
  </si>
  <si>
    <t>13 X 1225</t>
  </si>
  <si>
    <t>13 X 1250</t>
  </si>
  <si>
    <t>13 X 1325</t>
  </si>
  <si>
    <t>13 X 1425</t>
  </si>
  <si>
    <t>13 X 1485</t>
  </si>
  <si>
    <t>13 X 1450</t>
  </si>
  <si>
    <t>13 X 1460</t>
  </si>
  <si>
    <t>13 X 1550</t>
  </si>
  <si>
    <t>13 X 1600</t>
  </si>
  <si>
    <t>13 X 1750</t>
  </si>
  <si>
    <t>13 X 1900</t>
  </si>
  <si>
    <t>13 X 1950</t>
  </si>
  <si>
    <t>13 X 2425</t>
  </si>
  <si>
    <t>17 X 1220</t>
  </si>
  <si>
    <t>17 X 1250</t>
  </si>
  <si>
    <t>17 X 1315</t>
  </si>
  <si>
    <t>17 X 1500</t>
  </si>
  <si>
    <t>17 X 1490</t>
  </si>
  <si>
    <t>17 X 1462</t>
  </si>
  <si>
    <t>17 X 1892</t>
  </si>
  <si>
    <t>17 X 1940</t>
  </si>
  <si>
    <t>17 X 2150</t>
  </si>
  <si>
    <t>6PK 1200</t>
  </si>
  <si>
    <t>6PK 1350</t>
  </si>
  <si>
    <t>6PK 1873</t>
  </si>
  <si>
    <t>7PK 1200</t>
  </si>
  <si>
    <t>7PK 1350</t>
  </si>
  <si>
    <t>8PK 1655</t>
  </si>
  <si>
    <t>8PK 1755</t>
  </si>
  <si>
    <t>8PK 1914</t>
  </si>
  <si>
    <t>8PK 2363</t>
  </si>
  <si>
    <t>9PK 2100</t>
  </si>
  <si>
    <t>9PK 2125</t>
  </si>
  <si>
    <t>10PK 1300</t>
  </si>
  <si>
    <t>10PK 1863/65</t>
  </si>
  <si>
    <t>10PK 1980</t>
  </si>
  <si>
    <t>10PK 2253</t>
  </si>
  <si>
    <t>11PK 2044</t>
  </si>
  <si>
    <t>2AVX 13 X 1075</t>
  </si>
  <si>
    <t>2AVX 13 X 1100</t>
  </si>
  <si>
    <t>2AVX 13 X 1150</t>
  </si>
  <si>
    <t>2AVX 13 X 1155</t>
  </si>
  <si>
    <t>2AVX 13 X 1450/55</t>
  </si>
  <si>
    <t>2AVX 13 X 2425</t>
  </si>
  <si>
    <t>2BBP 2123K</t>
  </si>
  <si>
    <t>2BB 2033</t>
  </si>
  <si>
    <t>2BBP 1766</t>
  </si>
  <si>
    <r>
      <t>Część II</t>
    </r>
    <r>
      <rPr>
        <sz val="11"/>
        <rFont val="Arial"/>
        <family val="2"/>
      </rPr>
      <t xml:space="preserve"> - Paski klinowe firmy OPTIBELT, CONTINENTAL ,GATES
                uzębione i wzmocnione z przeznaczeniem dla komunikacji autobusowej</t>
    </r>
  </si>
  <si>
    <t>przez pierwszy rok trwania umowy.</t>
  </si>
  <si>
    <t>Załącznik Nr 1A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</si>
</sst>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22">
    <font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9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176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4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wrapText="1"/>
    </xf>
    <xf numFmtId="0" fontId="20" fillId="0" borderId="16" xfId="0" applyFont="1" applyBorder="1" applyAlignment="1">
      <alignment/>
    </xf>
    <xf numFmtId="0" fontId="0" fillId="10" borderId="0" xfId="0" applyFill="1" applyAlignment="1">
      <alignment/>
    </xf>
    <xf numFmtId="0" fontId="19" fillId="10" borderId="15" xfId="0" applyFont="1" applyFill="1" applyBorder="1" applyAlignment="1">
      <alignment horizontal="left"/>
    </xf>
    <xf numFmtId="0" fontId="19" fillId="10" borderId="0" xfId="0" applyFont="1" applyFill="1" applyBorder="1" applyAlignment="1">
      <alignment horizontal="left"/>
    </xf>
    <xf numFmtId="0" fontId="19" fillId="10" borderId="17" xfId="0" applyFont="1" applyFill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176" fontId="21" fillId="0" borderId="18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20" xfId="0" applyNumberFormat="1" applyFont="1" applyBorder="1" applyAlignment="1">
      <alignment/>
    </xf>
    <xf numFmtId="176" fontId="19" fillId="0" borderId="0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/>
    </xf>
    <xf numFmtId="0" fontId="19" fillId="9" borderId="10" xfId="0" applyFont="1" applyFill="1" applyBorder="1" applyAlignment="1">
      <alignment horizontal="center" vertical="center" wrapText="1"/>
    </xf>
    <xf numFmtId="176" fontId="19" fillId="10" borderId="10" xfId="0" applyNumberFormat="1" applyFont="1" applyFill="1" applyBorder="1" applyAlignment="1">
      <alignment/>
    </xf>
    <xf numFmtId="0" fontId="19" fillId="10" borderId="21" xfId="0" applyFont="1" applyFill="1" applyBorder="1" applyAlignment="1">
      <alignment horizontal="left"/>
    </xf>
    <xf numFmtId="0" fontId="19" fillId="10" borderId="22" xfId="0" applyFont="1" applyFill="1" applyBorder="1" applyAlignment="1">
      <alignment horizontal="left"/>
    </xf>
    <xf numFmtId="0" fontId="19" fillId="10" borderId="2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SheetLayoutView="100" zoomScalePageLayoutView="0" workbookViewId="0" topLeftCell="A58">
      <selection activeCell="G1" sqref="G1:I1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9" width="7.75390625" style="0" customWidth="1"/>
    <col min="10" max="15" width="6.75390625" style="0" customWidth="1"/>
    <col min="16" max="20" width="5.75390625" style="0" customWidth="1"/>
  </cols>
  <sheetData>
    <row r="1" spans="1:9" ht="14.25">
      <c r="A1" s="2"/>
      <c r="B1" s="2"/>
      <c r="C1" s="2"/>
      <c r="D1" s="2"/>
      <c r="E1" s="2"/>
      <c r="F1" s="2"/>
      <c r="G1" s="23" t="s">
        <v>77</v>
      </c>
      <c r="H1" s="23"/>
      <c r="I1" s="23"/>
    </row>
    <row r="2" spans="1:9" ht="31.5" customHeight="1">
      <c r="A2" s="24" t="s">
        <v>75</v>
      </c>
      <c r="B2" s="25"/>
      <c r="C2" s="25"/>
      <c r="D2" s="25"/>
      <c r="E2" s="25"/>
      <c r="F2" s="25"/>
      <c r="G2" s="25"/>
      <c r="H2" s="25"/>
      <c r="I2" s="25"/>
    </row>
    <row r="3" spans="1:9" ht="15.75" customHeight="1">
      <c r="A3" s="17"/>
      <c r="B3" s="18"/>
      <c r="C3" s="18"/>
      <c r="D3" s="18"/>
      <c r="E3" s="18"/>
      <c r="F3" s="18"/>
      <c r="G3" s="18"/>
      <c r="H3" s="18"/>
      <c r="I3" s="18"/>
    </row>
    <row r="4" spans="1:9" s="1" customFormat="1" ht="30.75" customHeight="1">
      <c r="A4" s="3" t="s">
        <v>0</v>
      </c>
      <c r="B4" s="3" t="s">
        <v>5</v>
      </c>
      <c r="C4" s="3" t="s">
        <v>2</v>
      </c>
      <c r="D4" s="3" t="s">
        <v>1</v>
      </c>
      <c r="E4" s="36" t="s">
        <v>6</v>
      </c>
      <c r="F4" s="36"/>
      <c r="G4" s="36" t="s">
        <v>3</v>
      </c>
      <c r="H4" s="36"/>
      <c r="I4" s="36"/>
    </row>
    <row r="5" spans="1:9" ht="15.75" customHeight="1">
      <c r="A5" s="4">
        <v>1</v>
      </c>
      <c r="B5" s="4" t="s">
        <v>17</v>
      </c>
      <c r="C5" s="5" t="s">
        <v>7</v>
      </c>
      <c r="D5" s="5">
        <v>30</v>
      </c>
      <c r="E5" s="37">
        <v>0</v>
      </c>
      <c r="F5" s="37"/>
      <c r="G5" s="35">
        <f aca="true" t="shared" si="0" ref="G5:G36">D5*E5</f>
        <v>0</v>
      </c>
      <c r="H5" s="35"/>
      <c r="I5" s="35"/>
    </row>
    <row r="6" spans="1:9" ht="15.75" customHeight="1">
      <c r="A6" s="4">
        <v>2</v>
      </c>
      <c r="B6" s="4" t="s">
        <v>18</v>
      </c>
      <c r="C6" s="5" t="s">
        <v>7</v>
      </c>
      <c r="D6" s="5">
        <v>80</v>
      </c>
      <c r="E6" s="37">
        <v>0</v>
      </c>
      <c r="F6" s="37"/>
      <c r="G6" s="35">
        <f t="shared" si="0"/>
        <v>0</v>
      </c>
      <c r="H6" s="35"/>
      <c r="I6" s="35"/>
    </row>
    <row r="7" spans="1:9" ht="15.75" customHeight="1">
      <c r="A7" s="4">
        <v>3</v>
      </c>
      <c r="B7" s="4" t="s">
        <v>19</v>
      </c>
      <c r="C7" s="5" t="s">
        <v>7</v>
      </c>
      <c r="D7" s="5">
        <v>5</v>
      </c>
      <c r="E7" s="37">
        <v>0</v>
      </c>
      <c r="F7" s="37"/>
      <c r="G7" s="35">
        <f t="shared" si="0"/>
        <v>0</v>
      </c>
      <c r="H7" s="35"/>
      <c r="I7" s="35"/>
    </row>
    <row r="8" spans="1:9" ht="15.75" customHeight="1">
      <c r="A8" s="4">
        <v>4</v>
      </c>
      <c r="B8" s="4" t="s">
        <v>20</v>
      </c>
      <c r="C8" s="5" t="s">
        <v>7</v>
      </c>
      <c r="D8" s="5">
        <v>70</v>
      </c>
      <c r="E8" s="37">
        <v>0</v>
      </c>
      <c r="F8" s="37"/>
      <c r="G8" s="35">
        <f t="shared" si="0"/>
        <v>0</v>
      </c>
      <c r="H8" s="35"/>
      <c r="I8" s="35"/>
    </row>
    <row r="9" spans="1:9" ht="15.75" customHeight="1">
      <c r="A9" s="4">
        <v>5</v>
      </c>
      <c r="B9" s="4" t="s">
        <v>21</v>
      </c>
      <c r="C9" s="5" t="s">
        <v>7</v>
      </c>
      <c r="D9" s="5">
        <v>5</v>
      </c>
      <c r="E9" s="37">
        <v>0</v>
      </c>
      <c r="F9" s="37"/>
      <c r="G9" s="35">
        <f t="shared" si="0"/>
        <v>0</v>
      </c>
      <c r="H9" s="35"/>
      <c r="I9" s="35"/>
    </row>
    <row r="10" spans="1:9" ht="15.75" customHeight="1">
      <c r="A10" s="4">
        <v>6</v>
      </c>
      <c r="B10" s="4" t="s">
        <v>22</v>
      </c>
      <c r="C10" s="5" t="s">
        <v>7</v>
      </c>
      <c r="D10" s="5">
        <v>40</v>
      </c>
      <c r="E10" s="37">
        <v>0</v>
      </c>
      <c r="F10" s="37"/>
      <c r="G10" s="35">
        <f t="shared" si="0"/>
        <v>0</v>
      </c>
      <c r="H10" s="35"/>
      <c r="I10" s="35"/>
    </row>
    <row r="11" spans="1:9" ht="15.75" customHeight="1">
      <c r="A11" s="4">
        <v>7</v>
      </c>
      <c r="B11" s="4" t="s">
        <v>23</v>
      </c>
      <c r="C11" s="5" t="s">
        <v>7</v>
      </c>
      <c r="D11" s="5">
        <v>10</v>
      </c>
      <c r="E11" s="37">
        <v>0</v>
      </c>
      <c r="F11" s="37"/>
      <c r="G11" s="35">
        <f t="shared" si="0"/>
        <v>0</v>
      </c>
      <c r="H11" s="35"/>
      <c r="I11" s="35"/>
    </row>
    <row r="12" spans="1:9" ht="15.75" customHeight="1">
      <c r="A12" s="4">
        <v>8</v>
      </c>
      <c r="B12" s="4" t="s">
        <v>24</v>
      </c>
      <c r="C12" s="5" t="s">
        <v>7</v>
      </c>
      <c r="D12" s="5">
        <v>40</v>
      </c>
      <c r="E12" s="37">
        <v>0</v>
      </c>
      <c r="F12" s="37"/>
      <c r="G12" s="35">
        <f t="shared" si="0"/>
        <v>0</v>
      </c>
      <c r="H12" s="35"/>
      <c r="I12" s="35"/>
    </row>
    <row r="13" spans="1:9" ht="15.75" customHeight="1">
      <c r="A13" s="4">
        <v>9</v>
      </c>
      <c r="B13" s="4" t="s">
        <v>25</v>
      </c>
      <c r="C13" s="5" t="s">
        <v>7</v>
      </c>
      <c r="D13" s="5">
        <v>90</v>
      </c>
      <c r="E13" s="37">
        <v>0</v>
      </c>
      <c r="F13" s="37"/>
      <c r="G13" s="35">
        <f t="shared" si="0"/>
        <v>0</v>
      </c>
      <c r="H13" s="35"/>
      <c r="I13" s="35"/>
    </row>
    <row r="14" spans="1:9" ht="15.75" customHeight="1">
      <c r="A14" s="4">
        <v>10</v>
      </c>
      <c r="B14" s="4" t="s">
        <v>26</v>
      </c>
      <c r="C14" s="5" t="s">
        <v>7</v>
      </c>
      <c r="D14" s="5">
        <v>20</v>
      </c>
      <c r="E14" s="37">
        <v>0</v>
      </c>
      <c r="F14" s="37"/>
      <c r="G14" s="35">
        <f t="shared" si="0"/>
        <v>0</v>
      </c>
      <c r="H14" s="35"/>
      <c r="I14" s="35"/>
    </row>
    <row r="15" spans="1:9" ht="15.75" customHeight="1">
      <c r="A15" s="4">
        <v>11</v>
      </c>
      <c r="B15" s="4" t="s">
        <v>27</v>
      </c>
      <c r="C15" s="5" t="s">
        <v>7</v>
      </c>
      <c r="D15" s="5">
        <v>70</v>
      </c>
      <c r="E15" s="37">
        <v>0</v>
      </c>
      <c r="F15" s="37"/>
      <c r="G15" s="35">
        <f t="shared" si="0"/>
        <v>0</v>
      </c>
      <c r="H15" s="35"/>
      <c r="I15" s="35"/>
    </row>
    <row r="16" spans="1:9" ht="15.75" customHeight="1">
      <c r="A16" s="4">
        <v>12</v>
      </c>
      <c r="B16" s="4" t="s">
        <v>28</v>
      </c>
      <c r="C16" s="5" t="s">
        <v>7</v>
      </c>
      <c r="D16" s="5">
        <v>10</v>
      </c>
      <c r="E16" s="37">
        <v>0</v>
      </c>
      <c r="F16" s="37"/>
      <c r="G16" s="35">
        <f t="shared" si="0"/>
        <v>0</v>
      </c>
      <c r="H16" s="35"/>
      <c r="I16" s="35"/>
    </row>
    <row r="17" spans="1:9" ht="15.75" customHeight="1">
      <c r="A17" s="4">
        <v>13</v>
      </c>
      <c r="B17" s="4" t="s">
        <v>29</v>
      </c>
      <c r="C17" s="5" t="s">
        <v>7</v>
      </c>
      <c r="D17" s="5">
        <v>80</v>
      </c>
      <c r="E17" s="37">
        <v>0</v>
      </c>
      <c r="F17" s="37"/>
      <c r="G17" s="35">
        <f t="shared" si="0"/>
        <v>0</v>
      </c>
      <c r="H17" s="35"/>
      <c r="I17" s="35"/>
    </row>
    <row r="18" spans="1:9" ht="15.75" customHeight="1">
      <c r="A18" s="4">
        <v>14</v>
      </c>
      <c r="B18" s="4" t="s">
        <v>30</v>
      </c>
      <c r="C18" s="5" t="s">
        <v>7</v>
      </c>
      <c r="D18" s="5">
        <v>10</v>
      </c>
      <c r="E18" s="37">
        <v>0</v>
      </c>
      <c r="F18" s="37"/>
      <c r="G18" s="35">
        <f t="shared" si="0"/>
        <v>0</v>
      </c>
      <c r="H18" s="35"/>
      <c r="I18" s="35"/>
    </row>
    <row r="19" spans="1:9" ht="15.75" customHeight="1">
      <c r="A19" s="4">
        <v>15</v>
      </c>
      <c r="B19" s="4" t="s">
        <v>31</v>
      </c>
      <c r="C19" s="5" t="s">
        <v>7</v>
      </c>
      <c r="D19" s="5">
        <v>20</v>
      </c>
      <c r="E19" s="37">
        <v>0</v>
      </c>
      <c r="F19" s="37"/>
      <c r="G19" s="35">
        <f t="shared" si="0"/>
        <v>0</v>
      </c>
      <c r="H19" s="35"/>
      <c r="I19" s="35"/>
    </row>
    <row r="20" spans="1:9" ht="15.75" customHeight="1">
      <c r="A20" s="4">
        <v>16</v>
      </c>
      <c r="B20" s="4" t="s">
        <v>32</v>
      </c>
      <c r="C20" s="5" t="s">
        <v>7</v>
      </c>
      <c r="D20" s="5">
        <v>240</v>
      </c>
      <c r="E20" s="37">
        <v>0</v>
      </c>
      <c r="F20" s="37"/>
      <c r="G20" s="35">
        <f t="shared" si="0"/>
        <v>0</v>
      </c>
      <c r="H20" s="35"/>
      <c r="I20" s="35"/>
    </row>
    <row r="21" spans="1:9" ht="15.75" customHeight="1">
      <c r="A21" s="4">
        <v>17</v>
      </c>
      <c r="B21" s="4" t="s">
        <v>33</v>
      </c>
      <c r="C21" s="5" t="s">
        <v>7</v>
      </c>
      <c r="D21" s="5">
        <v>70</v>
      </c>
      <c r="E21" s="37">
        <v>0</v>
      </c>
      <c r="F21" s="37"/>
      <c r="G21" s="35">
        <f t="shared" si="0"/>
        <v>0</v>
      </c>
      <c r="H21" s="35"/>
      <c r="I21" s="35"/>
    </row>
    <row r="22" spans="1:9" ht="15.75" customHeight="1">
      <c r="A22" s="4">
        <v>18</v>
      </c>
      <c r="B22" s="4" t="s">
        <v>34</v>
      </c>
      <c r="C22" s="5" t="s">
        <v>7</v>
      </c>
      <c r="D22" s="5">
        <v>20</v>
      </c>
      <c r="E22" s="37">
        <v>0</v>
      </c>
      <c r="F22" s="37"/>
      <c r="G22" s="35">
        <f t="shared" si="0"/>
        <v>0</v>
      </c>
      <c r="H22" s="35"/>
      <c r="I22" s="35"/>
    </row>
    <row r="23" spans="1:9" ht="15.75" customHeight="1">
      <c r="A23" s="4">
        <v>19</v>
      </c>
      <c r="B23" s="4" t="s">
        <v>35</v>
      </c>
      <c r="C23" s="5" t="s">
        <v>7</v>
      </c>
      <c r="D23" s="5">
        <v>80</v>
      </c>
      <c r="E23" s="37">
        <v>0</v>
      </c>
      <c r="F23" s="37"/>
      <c r="G23" s="35">
        <f t="shared" si="0"/>
        <v>0</v>
      </c>
      <c r="H23" s="35"/>
      <c r="I23" s="35"/>
    </row>
    <row r="24" spans="1:9" ht="15.75" customHeight="1">
      <c r="A24" s="4">
        <v>20</v>
      </c>
      <c r="B24" s="4" t="s">
        <v>36</v>
      </c>
      <c r="C24" s="5" t="s">
        <v>7</v>
      </c>
      <c r="D24" s="5">
        <v>150</v>
      </c>
      <c r="E24" s="37">
        <v>0</v>
      </c>
      <c r="F24" s="37"/>
      <c r="G24" s="35">
        <f t="shared" si="0"/>
        <v>0</v>
      </c>
      <c r="H24" s="35"/>
      <c r="I24" s="35"/>
    </row>
    <row r="25" spans="1:9" ht="15.75" customHeight="1">
      <c r="A25" s="4">
        <v>21</v>
      </c>
      <c r="B25" s="4" t="s">
        <v>37</v>
      </c>
      <c r="C25" s="5" t="s">
        <v>7</v>
      </c>
      <c r="D25" s="5">
        <v>5</v>
      </c>
      <c r="E25" s="37">
        <v>0</v>
      </c>
      <c r="F25" s="37"/>
      <c r="G25" s="35">
        <f t="shared" si="0"/>
        <v>0</v>
      </c>
      <c r="H25" s="35"/>
      <c r="I25" s="35"/>
    </row>
    <row r="26" spans="1:9" ht="15.75" customHeight="1">
      <c r="A26" s="4">
        <v>22</v>
      </c>
      <c r="B26" s="4" t="s">
        <v>38</v>
      </c>
      <c r="C26" s="5" t="s">
        <v>7</v>
      </c>
      <c r="D26" s="5">
        <v>5</v>
      </c>
      <c r="E26" s="37">
        <v>0</v>
      </c>
      <c r="F26" s="37"/>
      <c r="G26" s="35">
        <f t="shared" si="0"/>
        <v>0</v>
      </c>
      <c r="H26" s="35"/>
      <c r="I26" s="35"/>
    </row>
    <row r="27" spans="1:9" ht="15.75" customHeight="1">
      <c r="A27" s="4">
        <v>23</v>
      </c>
      <c r="B27" s="4" t="s">
        <v>39</v>
      </c>
      <c r="C27" s="5" t="s">
        <v>7</v>
      </c>
      <c r="D27" s="5">
        <v>100</v>
      </c>
      <c r="E27" s="37">
        <v>0</v>
      </c>
      <c r="F27" s="37"/>
      <c r="G27" s="35">
        <f t="shared" si="0"/>
        <v>0</v>
      </c>
      <c r="H27" s="35"/>
      <c r="I27" s="35"/>
    </row>
    <row r="28" spans="1:9" ht="15.75" customHeight="1">
      <c r="A28" s="4">
        <v>24</v>
      </c>
      <c r="B28" s="4" t="s">
        <v>40</v>
      </c>
      <c r="C28" s="5" t="s">
        <v>7</v>
      </c>
      <c r="D28" s="5">
        <v>10</v>
      </c>
      <c r="E28" s="37">
        <v>0</v>
      </c>
      <c r="F28" s="37"/>
      <c r="G28" s="35">
        <f t="shared" si="0"/>
        <v>0</v>
      </c>
      <c r="H28" s="35"/>
      <c r="I28" s="35"/>
    </row>
    <row r="29" spans="1:9" ht="15.75" customHeight="1">
      <c r="A29" s="4">
        <v>25</v>
      </c>
      <c r="B29" s="4" t="s">
        <v>41</v>
      </c>
      <c r="C29" s="5" t="s">
        <v>7</v>
      </c>
      <c r="D29" s="5">
        <v>5</v>
      </c>
      <c r="E29" s="37">
        <v>0</v>
      </c>
      <c r="F29" s="37"/>
      <c r="G29" s="35">
        <f t="shared" si="0"/>
        <v>0</v>
      </c>
      <c r="H29" s="35"/>
      <c r="I29" s="35"/>
    </row>
    <row r="30" spans="1:9" ht="15.75" customHeight="1">
      <c r="A30" s="4">
        <v>26</v>
      </c>
      <c r="B30" s="4" t="s">
        <v>42</v>
      </c>
      <c r="C30" s="5" t="s">
        <v>7</v>
      </c>
      <c r="D30" s="5">
        <v>20</v>
      </c>
      <c r="E30" s="37">
        <v>0</v>
      </c>
      <c r="F30" s="37"/>
      <c r="G30" s="35">
        <f t="shared" si="0"/>
        <v>0</v>
      </c>
      <c r="H30" s="35"/>
      <c r="I30" s="35"/>
    </row>
    <row r="31" spans="1:9" ht="15.75" customHeight="1">
      <c r="A31" s="4">
        <v>27</v>
      </c>
      <c r="B31" s="4" t="s">
        <v>43</v>
      </c>
      <c r="C31" s="5" t="s">
        <v>7</v>
      </c>
      <c r="D31" s="5">
        <v>5</v>
      </c>
      <c r="E31" s="37">
        <v>0</v>
      </c>
      <c r="F31" s="37"/>
      <c r="G31" s="35">
        <f t="shared" si="0"/>
        <v>0</v>
      </c>
      <c r="H31" s="35"/>
      <c r="I31" s="35"/>
    </row>
    <row r="32" spans="1:9" ht="15.75" customHeight="1">
      <c r="A32" s="4">
        <v>28</v>
      </c>
      <c r="B32" s="4" t="s">
        <v>44</v>
      </c>
      <c r="C32" s="5" t="s">
        <v>7</v>
      </c>
      <c r="D32" s="5">
        <v>5</v>
      </c>
      <c r="E32" s="37">
        <v>0</v>
      </c>
      <c r="F32" s="37"/>
      <c r="G32" s="35">
        <f t="shared" si="0"/>
        <v>0</v>
      </c>
      <c r="H32" s="35"/>
      <c r="I32" s="35"/>
    </row>
    <row r="33" spans="1:9" ht="15.75" customHeight="1">
      <c r="A33" s="4">
        <v>29</v>
      </c>
      <c r="B33" s="4" t="s">
        <v>45</v>
      </c>
      <c r="C33" s="5" t="s">
        <v>7</v>
      </c>
      <c r="D33" s="5">
        <v>40</v>
      </c>
      <c r="E33" s="37">
        <v>0</v>
      </c>
      <c r="F33" s="37"/>
      <c r="G33" s="35">
        <f t="shared" si="0"/>
        <v>0</v>
      </c>
      <c r="H33" s="35"/>
      <c r="I33" s="35"/>
    </row>
    <row r="34" spans="1:9" ht="15.75" customHeight="1">
      <c r="A34" s="4">
        <v>30</v>
      </c>
      <c r="B34" s="4" t="s">
        <v>46</v>
      </c>
      <c r="C34" s="5" t="s">
        <v>7</v>
      </c>
      <c r="D34" s="5">
        <v>50</v>
      </c>
      <c r="E34" s="37">
        <v>0</v>
      </c>
      <c r="F34" s="37"/>
      <c r="G34" s="35">
        <f t="shared" si="0"/>
        <v>0</v>
      </c>
      <c r="H34" s="35"/>
      <c r="I34" s="35"/>
    </row>
    <row r="35" spans="1:9" ht="15.75" customHeight="1">
      <c r="A35" s="4">
        <v>31</v>
      </c>
      <c r="B35" s="4" t="s">
        <v>47</v>
      </c>
      <c r="C35" s="5" t="s">
        <v>7</v>
      </c>
      <c r="D35" s="5">
        <v>10</v>
      </c>
      <c r="E35" s="37">
        <v>0</v>
      </c>
      <c r="F35" s="37"/>
      <c r="G35" s="35">
        <f t="shared" si="0"/>
        <v>0</v>
      </c>
      <c r="H35" s="35"/>
      <c r="I35" s="35"/>
    </row>
    <row r="36" spans="1:9" ht="15.75" customHeight="1">
      <c r="A36" s="4">
        <v>32</v>
      </c>
      <c r="B36" s="4" t="s">
        <v>48</v>
      </c>
      <c r="C36" s="5" t="s">
        <v>7</v>
      </c>
      <c r="D36" s="5">
        <v>50</v>
      </c>
      <c r="E36" s="37">
        <v>0</v>
      </c>
      <c r="F36" s="37"/>
      <c r="G36" s="35">
        <f t="shared" si="0"/>
        <v>0</v>
      </c>
      <c r="H36" s="35"/>
      <c r="I36" s="35"/>
    </row>
    <row r="37" spans="1:9" ht="15.75" customHeight="1">
      <c r="A37" s="4">
        <v>33</v>
      </c>
      <c r="B37" s="4" t="s">
        <v>49</v>
      </c>
      <c r="C37" s="5" t="s">
        <v>7</v>
      </c>
      <c r="D37" s="5">
        <v>100</v>
      </c>
      <c r="E37" s="37">
        <v>0</v>
      </c>
      <c r="F37" s="37"/>
      <c r="G37" s="35">
        <f aca="true" t="shared" si="1" ref="G37:G55">D37*E37</f>
        <v>0</v>
      </c>
      <c r="H37" s="35"/>
      <c r="I37" s="35"/>
    </row>
    <row r="38" spans="1:9" ht="15.75" customHeight="1">
      <c r="A38" s="4">
        <v>34</v>
      </c>
      <c r="B38" s="4" t="s">
        <v>50</v>
      </c>
      <c r="C38" s="5" t="s">
        <v>7</v>
      </c>
      <c r="D38" s="5">
        <v>40</v>
      </c>
      <c r="E38" s="37">
        <v>0</v>
      </c>
      <c r="F38" s="37"/>
      <c r="G38" s="35">
        <f t="shared" si="1"/>
        <v>0</v>
      </c>
      <c r="H38" s="35"/>
      <c r="I38" s="35"/>
    </row>
    <row r="39" spans="1:9" ht="15.75" customHeight="1">
      <c r="A39" s="4">
        <v>35</v>
      </c>
      <c r="B39" s="4" t="s">
        <v>51</v>
      </c>
      <c r="C39" s="5" t="s">
        <v>7</v>
      </c>
      <c r="D39" s="5">
        <v>70</v>
      </c>
      <c r="E39" s="37">
        <v>0</v>
      </c>
      <c r="F39" s="37"/>
      <c r="G39" s="35">
        <f t="shared" si="1"/>
        <v>0</v>
      </c>
      <c r="H39" s="35"/>
      <c r="I39" s="35"/>
    </row>
    <row r="40" spans="1:9" ht="15.75" customHeight="1">
      <c r="A40" s="4">
        <v>36</v>
      </c>
      <c r="B40" s="4" t="s">
        <v>52</v>
      </c>
      <c r="C40" s="5" t="s">
        <v>7</v>
      </c>
      <c r="D40" s="5">
        <v>6</v>
      </c>
      <c r="E40" s="37">
        <v>0</v>
      </c>
      <c r="F40" s="37"/>
      <c r="G40" s="35">
        <f t="shared" si="1"/>
        <v>0</v>
      </c>
      <c r="H40" s="35"/>
      <c r="I40" s="35"/>
    </row>
    <row r="41" spans="1:9" ht="15.75" customHeight="1">
      <c r="A41" s="4">
        <v>37</v>
      </c>
      <c r="B41" s="4" t="s">
        <v>53</v>
      </c>
      <c r="C41" s="5" t="s">
        <v>7</v>
      </c>
      <c r="D41" s="5">
        <v>5</v>
      </c>
      <c r="E41" s="37">
        <v>0</v>
      </c>
      <c r="F41" s="37"/>
      <c r="G41" s="35">
        <f t="shared" si="1"/>
        <v>0</v>
      </c>
      <c r="H41" s="35"/>
      <c r="I41" s="35"/>
    </row>
    <row r="42" spans="1:9" ht="15.75" customHeight="1">
      <c r="A42" s="4">
        <v>38</v>
      </c>
      <c r="B42" s="4" t="s">
        <v>54</v>
      </c>
      <c r="C42" s="5" t="s">
        <v>7</v>
      </c>
      <c r="D42" s="5">
        <v>60</v>
      </c>
      <c r="E42" s="37">
        <v>0</v>
      </c>
      <c r="F42" s="37"/>
      <c r="G42" s="35">
        <f t="shared" si="1"/>
        <v>0</v>
      </c>
      <c r="H42" s="35"/>
      <c r="I42" s="35"/>
    </row>
    <row r="43" spans="1:9" ht="15.75" customHeight="1">
      <c r="A43" s="4">
        <v>39</v>
      </c>
      <c r="B43" s="4" t="s">
        <v>55</v>
      </c>
      <c r="C43" s="5" t="s">
        <v>7</v>
      </c>
      <c r="D43" s="5">
        <v>40</v>
      </c>
      <c r="E43" s="37">
        <v>0</v>
      </c>
      <c r="F43" s="37"/>
      <c r="G43" s="35">
        <f t="shared" si="1"/>
        <v>0</v>
      </c>
      <c r="H43" s="35"/>
      <c r="I43" s="35"/>
    </row>
    <row r="44" spans="1:9" ht="15.75" customHeight="1">
      <c r="A44" s="4">
        <v>40</v>
      </c>
      <c r="B44" s="4" t="s">
        <v>56</v>
      </c>
      <c r="C44" s="5" t="s">
        <v>7</v>
      </c>
      <c r="D44" s="5">
        <v>20</v>
      </c>
      <c r="E44" s="37">
        <v>0</v>
      </c>
      <c r="F44" s="37"/>
      <c r="G44" s="35">
        <f t="shared" si="1"/>
        <v>0</v>
      </c>
      <c r="H44" s="35"/>
      <c r="I44" s="35"/>
    </row>
    <row r="45" spans="1:9" ht="15.75" customHeight="1">
      <c r="A45" s="4">
        <v>41</v>
      </c>
      <c r="B45" s="4" t="s">
        <v>57</v>
      </c>
      <c r="C45" s="5" t="s">
        <v>7</v>
      </c>
      <c r="D45" s="5">
        <v>10</v>
      </c>
      <c r="E45" s="37">
        <v>0</v>
      </c>
      <c r="F45" s="37"/>
      <c r="G45" s="35">
        <f t="shared" si="1"/>
        <v>0</v>
      </c>
      <c r="H45" s="35"/>
      <c r="I45" s="35"/>
    </row>
    <row r="46" spans="1:9" ht="15.75" customHeight="1">
      <c r="A46" s="4">
        <v>42</v>
      </c>
      <c r="B46" s="4" t="s">
        <v>58</v>
      </c>
      <c r="C46" s="5" t="s">
        <v>7</v>
      </c>
      <c r="D46" s="5">
        <v>160</v>
      </c>
      <c r="E46" s="37">
        <v>0</v>
      </c>
      <c r="F46" s="37"/>
      <c r="G46" s="35">
        <f t="shared" si="1"/>
        <v>0</v>
      </c>
      <c r="H46" s="35"/>
      <c r="I46" s="35"/>
    </row>
    <row r="47" spans="1:9" ht="15.75" customHeight="1">
      <c r="A47" s="4">
        <v>43</v>
      </c>
      <c r="B47" s="4" t="s">
        <v>59</v>
      </c>
      <c r="C47" s="5" t="s">
        <v>7</v>
      </c>
      <c r="D47" s="5">
        <v>20</v>
      </c>
      <c r="E47" s="37">
        <v>0</v>
      </c>
      <c r="F47" s="37"/>
      <c r="G47" s="35">
        <f t="shared" si="1"/>
        <v>0</v>
      </c>
      <c r="H47" s="35"/>
      <c r="I47" s="35"/>
    </row>
    <row r="48" spans="1:9" ht="15.75" customHeight="1">
      <c r="A48" s="4">
        <v>44</v>
      </c>
      <c r="B48" s="4" t="s">
        <v>60</v>
      </c>
      <c r="C48" s="5" t="s">
        <v>7</v>
      </c>
      <c r="D48" s="5">
        <v>5</v>
      </c>
      <c r="E48" s="37">
        <v>0</v>
      </c>
      <c r="F48" s="37"/>
      <c r="G48" s="35">
        <f t="shared" si="1"/>
        <v>0</v>
      </c>
      <c r="H48" s="35"/>
      <c r="I48" s="35"/>
    </row>
    <row r="49" spans="1:9" ht="15.75" customHeight="1">
      <c r="A49" s="4">
        <v>45</v>
      </c>
      <c r="B49" s="4" t="s">
        <v>61</v>
      </c>
      <c r="C49" s="5" t="s">
        <v>7</v>
      </c>
      <c r="D49" s="5">
        <v>20</v>
      </c>
      <c r="E49" s="37">
        <v>0</v>
      </c>
      <c r="F49" s="37"/>
      <c r="G49" s="35">
        <f t="shared" si="1"/>
        <v>0</v>
      </c>
      <c r="H49" s="35"/>
      <c r="I49" s="35"/>
    </row>
    <row r="50" spans="1:9" s="1" customFormat="1" ht="30.75" customHeight="1">
      <c r="A50" s="3" t="s">
        <v>0</v>
      </c>
      <c r="B50" s="3" t="s">
        <v>5</v>
      </c>
      <c r="C50" s="3" t="s">
        <v>2</v>
      </c>
      <c r="D50" s="3" t="s">
        <v>1</v>
      </c>
      <c r="E50" s="36" t="s">
        <v>6</v>
      </c>
      <c r="F50" s="36"/>
      <c r="G50" s="36" t="s">
        <v>3</v>
      </c>
      <c r="H50" s="36"/>
      <c r="I50" s="36"/>
    </row>
    <row r="51" spans="1:9" ht="15.75" customHeight="1">
      <c r="A51" s="4">
        <v>46</v>
      </c>
      <c r="B51" s="4" t="s">
        <v>62</v>
      </c>
      <c r="C51" s="5" t="s">
        <v>7</v>
      </c>
      <c r="D51" s="5">
        <v>30</v>
      </c>
      <c r="E51" s="37">
        <v>0</v>
      </c>
      <c r="F51" s="37"/>
      <c r="G51" s="35">
        <f t="shared" si="1"/>
        <v>0</v>
      </c>
      <c r="H51" s="35"/>
      <c r="I51" s="35"/>
    </row>
    <row r="52" spans="1:9" ht="15.75" customHeight="1">
      <c r="A52" s="4">
        <v>47</v>
      </c>
      <c r="B52" s="4" t="s">
        <v>63</v>
      </c>
      <c r="C52" s="5" t="s">
        <v>7</v>
      </c>
      <c r="D52" s="5">
        <v>20</v>
      </c>
      <c r="E52" s="37">
        <v>0</v>
      </c>
      <c r="F52" s="37"/>
      <c r="G52" s="35">
        <f t="shared" si="1"/>
        <v>0</v>
      </c>
      <c r="H52" s="35"/>
      <c r="I52" s="35"/>
    </row>
    <row r="53" spans="1:9" ht="15.75" customHeight="1">
      <c r="A53" s="4">
        <v>48</v>
      </c>
      <c r="B53" s="4" t="s">
        <v>64</v>
      </c>
      <c r="C53" s="5" t="s">
        <v>7</v>
      </c>
      <c r="D53" s="5">
        <v>10</v>
      </c>
      <c r="E53" s="37">
        <v>0</v>
      </c>
      <c r="F53" s="37"/>
      <c r="G53" s="35">
        <f t="shared" si="1"/>
        <v>0</v>
      </c>
      <c r="H53" s="35"/>
      <c r="I53" s="35"/>
    </row>
    <row r="54" spans="1:9" ht="15.75" customHeight="1">
      <c r="A54" s="4">
        <v>49</v>
      </c>
      <c r="B54" s="4" t="s">
        <v>65</v>
      </c>
      <c r="C54" s="5" t="s">
        <v>7</v>
      </c>
      <c r="D54" s="5">
        <v>10</v>
      </c>
      <c r="E54" s="37">
        <v>0</v>
      </c>
      <c r="F54" s="37"/>
      <c r="G54" s="35">
        <f t="shared" si="1"/>
        <v>0</v>
      </c>
      <c r="H54" s="35"/>
      <c r="I54" s="35"/>
    </row>
    <row r="55" spans="1:9" ht="15.75" customHeight="1">
      <c r="A55" s="4">
        <v>50</v>
      </c>
      <c r="B55" s="4" t="s">
        <v>66</v>
      </c>
      <c r="C55" s="5" t="s">
        <v>7</v>
      </c>
      <c r="D55" s="5">
        <v>160</v>
      </c>
      <c r="E55" s="37">
        <v>0</v>
      </c>
      <c r="F55" s="37"/>
      <c r="G55" s="35">
        <f t="shared" si="1"/>
        <v>0</v>
      </c>
      <c r="H55" s="35"/>
      <c r="I55" s="35"/>
    </row>
    <row r="56" spans="1:9" ht="15.75" customHeight="1">
      <c r="A56" s="4">
        <v>51</v>
      </c>
      <c r="B56" s="4" t="s">
        <v>67</v>
      </c>
      <c r="C56" s="5" t="s">
        <v>7</v>
      </c>
      <c r="D56" s="16">
        <v>50</v>
      </c>
      <c r="E56" s="37">
        <v>0</v>
      </c>
      <c r="F56" s="37"/>
      <c r="G56" s="35">
        <f>D56*E56</f>
        <v>0</v>
      </c>
      <c r="H56" s="35"/>
      <c r="I56" s="35"/>
    </row>
    <row r="57" spans="1:9" ht="15.75" customHeight="1">
      <c r="A57" s="4">
        <v>52</v>
      </c>
      <c r="B57" s="4" t="s">
        <v>68</v>
      </c>
      <c r="C57" s="5" t="s">
        <v>7</v>
      </c>
      <c r="D57" s="16">
        <v>10</v>
      </c>
      <c r="E57" s="37">
        <v>0</v>
      </c>
      <c r="F57" s="37"/>
      <c r="G57" s="35">
        <f aca="true" t="shared" si="2" ref="G57:G63">D57*E57</f>
        <v>0</v>
      </c>
      <c r="H57" s="35"/>
      <c r="I57" s="35"/>
    </row>
    <row r="58" spans="1:9" ht="15.75" customHeight="1">
      <c r="A58" s="4">
        <v>53</v>
      </c>
      <c r="B58" s="4" t="s">
        <v>69</v>
      </c>
      <c r="C58" s="5" t="s">
        <v>7</v>
      </c>
      <c r="D58" s="16">
        <v>140</v>
      </c>
      <c r="E58" s="37">
        <v>0</v>
      </c>
      <c r="F58" s="37"/>
      <c r="G58" s="35">
        <f t="shared" si="2"/>
        <v>0</v>
      </c>
      <c r="H58" s="35"/>
      <c r="I58" s="35"/>
    </row>
    <row r="59" spans="1:9" ht="15.75" customHeight="1">
      <c r="A59" s="4">
        <v>54</v>
      </c>
      <c r="B59" s="4" t="s">
        <v>70</v>
      </c>
      <c r="C59" s="5" t="s">
        <v>7</v>
      </c>
      <c r="D59" s="16">
        <v>5</v>
      </c>
      <c r="E59" s="37">
        <v>0</v>
      </c>
      <c r="F59" s="37"/>
      <c r="G59" s="35">
        <f t="shared" si="2"/>
        <v>0</v>
      </c>
      <c r="H59" s="35"/>
      <c r="I59" s="35"/>
    </row>
    <row r="60" spans="1:9" ht="15.75" customHeight="1">
      <c r="A60" s="4">
        <v>55</v>
      </c>
      <c r="B60" s="4" t="s">
        <v>71</v>
      </c>
      <c r="C60" s="5" t="s">
        <v>7</v>
      </c>
      <c r="D60" s="16">
        <v>50</v>
      </c>
      <c r="E60" s="37">
        <v>0</v>
      </c>
      <c r="F60" s="37"/>
      <c r="G60" s="35">
        <f t="shared" si="2"/>
        <v>0</v>
      </c>
      <c r="H60" s="35"/>
      <c r="I60" s="35"/>
    </row>
    <row r="61" spans="1:9" ht="15.75" customHeight="1">
      <c r="A61" s="4">
        <v>56</v>
      </c>
      <c r="B61" s="4" t="s">
        <v>72</v>
      </c>
      <c r="C61" s="5" t="s">
        <v>7</v>
      </c>
      <c r="D61" s="16">
        <v>170</v>
      </c>
      <c r="E61" s="37">
        <v>0</v>
      </c>
      <c r="F61" s="37"/>
      <c r="G61" s="35">
        <f t="shared" si="2"/>
        <v>0</v>
      </c>
      <c r="H61" s="35"/>
      <c r="I61" s="35"/>
    </row>
    <row r="62" spans="1:9" ht="15.75" customHeight="1">
      <c r="A62" s="4">
        <v>57</v>
      </c>
      <c r="B62" s="4" t="s">
        <v>73</v>
      </c>
      <c r="C62" s="5" t="s">
        <v>7</v>
      </c>
      <c r="D62" s="16">
        <v>120</v>
      </c>
      <c r="E62" s="37">
        <v>0</v>
      </c>
      <c r="F62" s="37"/>
      <c r="G62" s="35">
        <f t="shared" si="2"/>
        <v>0</v>
      </c>
      <c r="H62" s="35"/>
      <c r="I62" s="35"/>
    </row>
    <row r="63" spans="1:9" ht="15.75" customHeight="1">
      <c r="A63" s="4">
        <v>58</v>
      </c>
      <c r="B63" s="4" t="s">
        <v>74</v>
      </c>
      <c r="C63" s="5" t="s">
        <v>7</v>
      </c>
      <c r="D63" s="16">
        <v>20</v>
      </c>
      <c r="E63" s="37">
        <v>0</v>
      </c>
      <c r="F63" s="37"/>
      <c r="G63" s="35">
        <f t="shared" si="2"/>
        <v>0</v>
      </c>
      <c r="H63" s="35"/>
      <c r="I63" s="35"/>
    </row>
    <row r="64" spans="1:9" ht="15.75" customHeight="1">
      <c r="A64" s="2"/>
      <c r="B64" s="2"/>
      <c r="C64" s="6"/>
      <c r="D64" s="6"/>
      <c r="E64" s="6"/>
      <c r="F64" s="6" t="s">
        <v>4</v>
      </c>
      <c r="G64" s="27">
        <f>SUM(G5:I63)</f>
        <v>0</v>
      </c>
      <c r="H64" s="28"/>
      <c r="I64" s="29"/>
    </row>
    <row r="65" spans="1:9" ht="15.75" customHeight="1">
      <c r="A65" s="2"/>
      <c r="B65" s="2"/>
      <c r="C65" s="7"/>
      <c r="D65" s="7"/>
      <c r="E65" s="7"/>
      <c r="F65" s="7"/>
      <c r="G65" s="8"/>
      <c r="H65" s="8"/>
      <c r="I65" s="8"/>
    </row>
    <row r="66" spans="1:9" ht="15.75" customHeight="1">
      <c r="A66" s="9"/>
      <c r="B66" s="10" t="s">
        <v>14</v>
      </c>
      <c r="C66" s="11"/>
      <c r="D66" s="11"/>
      <c r="E66" s="11"/>
      <c r="F66" s="11"/>
      <c r="G66" s="11"/>
      <c r="H66" s="11"/>
      <c r="I66" s="12"/>
    </row>
    <row r="67" spans="1:9" ht="15.75" customHeight="1">
      <c r="A67" s="13"/>
      <c r="B67" s="14">
        <f>G64</f>
        <v>0</v>
      </c>
      <c r="C67" s="26" t="s">
        <v>8</v>
      </c>
      <c r="D67" s="26"/>
      <c r="E67" s="30">
        <f>B67*23%</f>
        <v>0</v>
      </c>
      <c r="F67" s="26"/>
      <c r="G67" s="26" t="s">
        <v>9</v>
      </c>
      <c r="H67" s="26"/>
      <c r="I67" s="31"/>
    </row>
    <row r="68" spans="1:9" ht="24" customHeight="1">
      <c r="A68" s="13"/>
      <c r="B68" s="15"/>
      <c r="C68" s="32">
        <f>B67+E67</f>
        <v>0</v>
      </c>
      <c r="D68" s="32"/>
      <c r="E68" s="32"/>
      <c r="F68" s="33" t="s">
        <v>10</v>
      </c>
      <c r="G68" s="33"/>
      <c r="H68" s="33"/>
      <c r="I68" s="34"/>
    </row>
    <row r="69" spans="1:9" ht="24" customHeight="1">
      <c r="A69" s="20" t="s">
        <v>11</v>
      </c>
      <c r="B69" s="21"/>
      <c r="C69" s="21"/>
      <c r="D69" s="21"/>
      <c r="E69" s="21"/>
      <c r="F69" s="21"/>
      <c r="G69" s="21"/>
      <c r="H69" s="21"/>
      <c r="I69" s="22"/>
    </row>
    <row r="70" spans="1:9" ht="24" customHeight="1">
      <c r="A70" s="38" t="s">
        <v>12</v>
      </c>
      <c r="B70" s="39"/>
      <c r="C70" s="39"/>
      <c r="D70" s="39"/>
      <c r="E70" s="39"/>
      <c r="F70" s="39"/>
      <c r="G70" s="39"/>
      <c r="H70" s="39"/>
      <c r="I70" s="40"/>
    </row>
    <row r="71" ht="15.75" customHeight="1"/>
    <row r="72" spans="1:9" ht="15.75" customHeight="1">
      <c r="A72" s="42" t="s">
        <v>13</v>
      </c>
      <c r="B72" s="42"/>
      <c r="C72" s="42"/>
      <c r="D72" s="42"/>
      <c r="E72" s="42"/>
      <c r="F72" s="42"/>
      <c r="G72" s="42"/>
      <c r="H72" s="42"/>
      <c r="I72" s="42"/>
    </row>
    <row r="73" spans="1:9" ht="15.75" customHeight="1">
      <c r="A73" s="42" t="s">
        <v>76</v>
      </c>
      <c r="B73" s="42"/>
      <c r="C73" s="42"/>
      <c r="D73" s="42"/>
      <c r="E73" s="42"/>
      <c r="F73" s="42"/>
      <c r="G73" s="42"/>
      <c r="H73" s="42"/>
      <c r="I73" s="42"/>
    </row>
    <row r="74" spans="6:9" ht="15.75" customHeight="1">
      <c r="F74" s="19" t="s">
        <v>15</v>
      </c>
      <c r="G74" s="19"/>
      <c r="H74" s="19"/>
      <c r="I74" s="19"/>
    </row>
    <row r="75" spans="1:9" ht="15.75" customHeight="1">
      <c r="A75" s="41" t="s">
        <v>16</v>
      </c>
      <c r="B75" s="41"/>
      <c r="C75" s="41"/>
      <c r="D75" s="41"/>
      <c r="E75" s="41"/>
      <c r="F75" s="41"/>
      <c r="G75" s="41"/>
      <c r="H75" s="41"/>
      <c r="I75" s="41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</sheetData>
  <sheetProtection/>
  <mergeCells count="134">
    <mergeCell ref="G8:I8"/>
    <mergeCell ref="G9:I9"/>
    <mergeCell ref="G4:I4"/>
    <mergeCell ref="G5:I5"/>
    <mergeCell ref="G6:I6"/>
    <mergeCell ref="G7:I7"/>
    <mergeCell ref="A70:I70"/>
    <mergeCell ref="A75:I75"/>
    <mergeCell ref="A72:I72"/>
    <mergeCell ref="A73:I73"/>
    <mergeCell ref="G18:I18"/>
    <mergeCell ref="G12:I12"/>
    <mergeCell ref="G13:I13"/>
    <mergeCell ref="G14:I14"/>
    <mergeCell ref="G15:I15"/>
    <mergeCell ref="G10:I10"/>
    <mergeCell ref="G11:I11"/>
    <mergeCell ref="G16:I16"/>
    <mergeCell ref="G17:I17"/>
    <mergeCell ref="E14:F14"/>
    <mergeCell ref="E15:F15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26:F26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39:F39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51:F51"/>
    <mergeCell ref="E52:F52"/>
    <mergeCell ref="E40:F40"/>
    <mergeCell ref="E41:F41"/>
    <mergeCell ref="E42:F42"/>
    <mergeCell ref="E43:F43"/>
    <mergeCell ref="E44:F44"/>
    <mergeCell ref="E45:F45"/>
    <mergeCell ref="E50:F50"/>
    <mergeCell ref="E46:F46"/>
    <mergeCell ref="E47:F47"/>
    <mergeCell ref="E48:F48"/>
    <mergeCell ref="E49:F49"/>
    <mergeCell ref="E55:F55"/>
    <mergeCell ref="E56:F56"/>
    <mergeCell ref="E61:F61"/>
    <mergeCell ref="E62:F62"/>
    <mergeCell ref="G29:I29"/>
    <mergeCell ref="G30:I30"/>
    <mergeCell ref="G31:I31"/>
    <mergeCell ref="E63:F63"/>
    <mergeCell ref="E57:F57"/>
    <mergeCell ref="E58:F58"/>
    <mergeCell ref="E59:F59"/>
    <mergeCell ref="E60:F60"/>
    <mergeCell ref="E53:F53"/>
    <mergeCell ref="E54:F54"/>
    <mergeCell ref="G27:I27"/>
    <mergeCell ref="G28:I28"/>
    <mergeCell ref="G23:I23"/>
    <mergeCell ref="G24:I24"/>
    <mergeCell ref="G25:I25"/>
    <mergeCell ref="G26:I26"/>
    <mergeCell ref="G19:I19"/>
    <mergeCell ref="G20:I20"/>
    <mergeCell ref="G21:I21"/>
    <mergeCell ref="G22:I22"/>
    <mergeCell ref="G42:I42"/>
    <mergeCell ref="G43:I43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55:I55"/>
    <mergeCell ref="G56:I56"/>
    <mergeCell ref="G50:I50"/>
    <mergeCell ref="G44:I44"/>
    <mergeCell ref="G45:I45"/>
    <mergeCell ref="G46:I46"/>
    <mergeCell ref="G47:I47"/>
    <mergeCell ref="G48:I48"/>
    <mergeCell ref="G49:I49"/>
    <mergeCell ref="G51:I51"/>
    <mergeCell ref="G52:I52"/>
    <mergeCell ref="G53:I53"/>
    <mergeCell ref="G54:I54"/>
    <mergeCell ref="G63:I63"/>
    <mergeCell ref="G57:I57"/>
    <mergeCell ref="G58:I58"/>
    <mergeCell ref="G59:I59"/>
    <mergeCell ref="G60:I60"/>
    <mergeCell ref="G61:I61"/>
    <mergeCell ref="G62:I62"/>
    <mergeCell ref="F74:I74"/>
    <mergeCell ref="A69:I69"/>
    <mergeCell ref="G1:I1"/>
    <mergeCell ref="A2:I2"/>
    <mergeCell ref="C67:D67"/>
    <mergeCell ref="G64:I64"/>
    <mergeCell ref="E67:F67"/>
    <mergeCell ref="G67:I67"/>
    <mergeCell ref="C68:E68"/>
    <mergeCell ref="F68:I68"/>
  </mergeCells>
  <printOptions/>
  <pageMargins left="0.7874015748031497" right="0.7874015748031497" top="0.7874015748031497" bottom="0.7874015748031497" header="0.5905511811023623" footer="0.5905511811023623"/>
  <pageSetup fitToHeight="3" horizontalDpi="300" verticalDpi="300" orientation="portrait" paperSize="9" scale="86" r:id="rId1"/>
  <headerFooter alignWithMargins="0">
    <oddFooter>&amp;RStrona &amp;P z &amp;N</odd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SNeugebauer</cp:lastModifiedBy>
  <cp:lastPrinted>2017-03-28T12:50:12Z</cp:lastPrinted>
  <dcterms:created xsi:type="dcterms:W3CDTF">1997-02-26T13:46:56Z</dcterms:created>
  <dcterms:modified xsi:type="dcterms:W3CDTF">2017-04-26T08:48:28Z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