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zymoniak\Documents\ROK 2020\3. PASKI KLINOWE\"/>
    </mc:Choice>
  </mc:AlternateContent>
  <xr:revisionPtr revIDLastSave="0" documentId="13_ncr:1_{EA1DD7AC-E4EA-4BF3-8BDA-C3E573B28F46}" xr6:coauthVersionLast="45" xr6:coauthVersionMax="45" xr10:uidLastSave="{00000000-0000-0000-0000-000000000000}"/>
  <workbookProtection workbookAlgorithmName="SHA-512" workbookHashValue="5Oky/tYTUG3Wti8M2tmnyH6ZBpHWLKmEN9cMQ3FYxmsRMFepz2GGcrJ+An6TKIynJl5rNCXKeZB1Hk79xG70Wg==" workbookSaltValue="uTI41RLKHr3ByJ87ViW9+A==" workbookSpinCount="100000" lockStructure="1"/>
  <bookViews>
    <workbookView xWindow="-120" yWindow="-120" windowWidth="29040" windowHeight="15840" xr2:uid="{34495D63-327C-4587-B321-FFAA69029D21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9" i="1" l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 l="1"/>
  <c r="E33" i="1" l="1"/>
  <c r="E32" i="1"/>
  <c r="E31" i="1"/>
  <c r="E29" i="1"/>
  <c r="E30" i="1"/>
  <c r="E28" i="1"/>
  <c r="E27" i="1"/>
  <c r="E26" i="1"/>
  <c r="E25" i="1"/>
  <c r="E24" i="1" l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60" i="1" l="1"/>
  <c r="C66" i="1" s="1"/>
  <c r="E66" i="1" l="1"/>
  <c r="F67" i="1" s="1"/>
</calcChain>
</file>

<file path=xl/sharedStrings.xml><?xml version="1.0" encoding="utf-8"?>
<sst xmlns="http://schemas.openxmlformats.org/spreadsheetml/2006/main" count="74" uniqueCount="74">
  <si>
    <t>LP</t>
  </si>
  <si>
    <t>9.</t>
  </si>
  <si>
    <t>Cena netto</t>
  </si>
  <si>
    <t>Producent</t>
  </si>
  <si>
    <t>OFERTA CENOWA</t>
  </si>
  <si>
    <t>Załącznik Nr 1</t>
  </si>
  <si>
    <t>proszę wypełnić wyłącznie żółte pola</t>
  </si>
  <si>
    <t>Łączna wartość zamówienia</t>
  </si>
  <si>
    <t xml:space="preserve">brutto słownie: </t>
  </si>
  <si>
    <t>Gwarancja w miesiącach: …..</t>
  </si>
  <si>
    <t>podpis i stanowisko uprawnionego przedstawiciela firmy</t>
  </si>
  <si>
    <t>Ilość sztuk</t>
  </si>
  <si>
    <t>netto</t>
  </si>
  <si>
    <t>brutto</t>
  </si>
  <si>
    <t>Nazwa handlowa wyrobu</t>
  </si>
  <si>
    <t>Nazwa przedmiotu zamówienia</t>
  </si>
  <si>
    <t>Cena netto za sztukę</t>
  </si>
  <si>
    <t>podatek VAT 23%</t>
  </si>
  <si>
    <t xml:space="preserve">pasek klinowy 10x 1050                  </t>
  </si>
  <si>
    <t xml:space="preserve">pasek klinowy 10x 1075                </t>
  </si>
  <si>
    <t xml:space="preserve">pasek klinowy  13x 1100                </t>
  </si>
  <si>
    <t xml:space="preserve">pasek klinowy   13x 1225        </t>
  </si>
  <si>
    <t xml:space="preserve">pasek klinowy  13x 1250           </t>
  </si>
  <si>
    <t xml:space="preserve">pasek klinowy  13x 1325              </t>
  </si>
  <si>
    <t xml:space="preserve">pasek klinowy  13x 1425             </t>
  </si>
  <si>
    <t xml:space="preserve">pasek klinowy  13x 1485            </t>
  </si>
  <si>
    <t xml:space="preserve">pasek klinowy  13x 1550           </t>
  </si>
  <si>
    <t xml:space="preserve">pasek klinowy 13x 1950        </t>
  </si>
  <si>
    <t xml:space="preserve">pasek klinowy  17x 1250            </t>
  </si>
  <si>
    <t>pasek klinowy 17x 1315</t>
  </si>
  <si>
    <t>pasek klinowy 17x 1500</t>
  </si>
  <si>
    <t>pasek klinowy 17x 2150</t>
  </si>
  <si>
    <t>pasek klinowy  4PK1102</t>
  </si>
  <si>
    <t>pasek klinowy  6PK 1200</t>
  </si>
  <si>
    <t>pasek klinowy 6PK 1215</t>
  </si>
  <si>
    <t>pasek klinowy  6PK 1350</t>
  </si>
  <si>
    <t xml:space="preserve">pasek klinowy  6PK 1873 </t>
  </si>
  <si>
    <t>pasek klinowy 7PK 1350</t>
  </si>
  <si>
    <t xml:space="preserve">pasek klinowy 8PK 1552 </t>
  </si>
  <si>
    <r>
      <rPr>
        <sz val="11"/>
        <rFont val="Calibri"/>
        <family val="2"/>
        <charset val="238"/>
        <scheme val="minor"/>
      </rPr>
      <t>pasek klinowy</t>
    </r>
    <r>
      <rPr>
        <sz val="11"/>
        <color rgb="FFFF0000"/>
        <rFont val="Calibri"/>
        <family val="2"/>
        <charset val="238"/>
        <scheme val="minor"/>
      </rPr>
      <t xml:space="preserve">  </t>
    </r>
    <r>
      <rPr>
        <sz val="11"/>
        <color rgb="FF000000"/>
        <rFont val="Calibri"/>
        <family val="2"/>
        <charset val="238"/>
        <scheme val="minor"/>
      </rPr>
      <t xml:space="preserve">13x1050            </t>
    </r>
  </si>
  <si>
    <t>pasek klinowy  8PK 1815</t>
  </si>
  <si>
    <t>pasek klinowy  8PK 1614</t>
  </si>
  <si>
    <t>pasek klinowy 8PK 1655</t>
  </si>
  <si>
    <t>pasek klinowy  8PK 1914</t>
  </si>
  <si>
    <t>pasek klinowy  8PK 1755</t>
  </si>
  <si>
    <t>pasek klinowy  8PK 1719</t>
  </si>
  <si>
    <t>pasek klinowy  8PK 1955</t>
  </si>
  <si>
    <t>pasek klinowy  8PK 2347</t>
  </si>
  <si>
    <t>pasek klinowy  8PK 2363</t>
  </si>
  <si>
    <t>pasek klinowy  8PK 2513</t>
  </si>
  <si>
    <t>pasek klinowy  9PK 2100</t>
  </si>
  <si>
    <t>pasek klinowy  10PK 1300</t>
  </si>
  <si>
    <t>pasek klinowy 10PK 1815</t>
  </si>
  <si>
    <t>pasek klinowy  10PK 1863/65</t>
  </si>
  <si>
    <t>pasek klinowy  10PK 1980</t>
  </si>
  <si>
    <t>pasek klinowy  10PK 2253</t>
  </si>
  <si>
    <t>pasek klinowy  11PK 2044</t>
  </si>
  <si>
    <t>pasek klinowy 2AVX 13x1075</t>
  </si>
  <si>
    <t>pasek klinowy  2AVX 13x1100</t>
  </si>
  <si>
    <t>pasek klinowy 2AVX 13x1150</t>
  </si>
  <si>
    <t>pasek klinowy 2AVX 13x1155</t>
  </si>
  <si>
    <t>pasek klinowy 2AVX 13x2425</t>
  </si>
  <si>
    <t>pasek klinowy 2BBP2123K</t>
  </si>
  <si>
    <t>pasek klinowy 2BB 2033</t>
  </si>
  <si>
    <t>pasek klinowy 2BBP 1766</t>
  </si>
  <si>
    <t xml:space="preserve">pasek klinowy 13x 1075     </t>
  </si>
  <si>
    <t xml:space="preserve">pasek klinowy  13x 1450    </t>
  </si>
  <si>
    <t xml:space="preserve">pasek klinowy  13x 1600  </t>
  </si>
  <si>
    <t xml:space="preserve">pasek klinowy  13x 2425  </t>
  </si>
  <si>
    <t xml:space="preserve">pasek klinowy 10x 1175 </t>
  </si>
  <si>
    <t xml:space="preserve">pasek klinowy  10x 1750  </t>
  </si>
  <si>
    <t xml:space="preserve">pasek klinowy  13x 1025 </t>
  </si>
  <si>
    <t xml:space="preserve">pasek klinowy   13x 1200  </t>
  </si>
  <si>
    <t>Ceny jednostkowe ustalone w wyniku przetargu są cenami ostatecznymi i nie podlegają zmianie w pierwszym roku obowiązywania umowy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</si>
</sst>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zł&quot;;[Red]\-#,##0.00\ &quot;zł&quot;"/>
    <numFmt numFmtId="44" formatCode="_-* #,##0.00\ &quot;zł&quot;_-;\-* #,##0.00\ &quot;zł&quot;_-;_-* &quot;-&quot;??\ &quot;zł&quot;_-;_-@_-"/>
    <numFmt numFmtId="164" formatCode="#,##0.00\ &quot;zł&quot;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67">
    <xf numFmtId="0" fontId="0" fillId="0" borderId="0" xfId="0"/>
    <xf numFmtId="0" fontId="0" fillId="0" borderId="6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7" xfId="0" applyBorder="1" applyProtection="1">
      <protection locked="0"/>
    </xf>
    <xf numFmtId="0" fontId="0" fillId="3" borderId="6" xfId="0" applyFill="1" applyBorder="1" applyProtection="1">
      <protection locked="0"/>
    </xf>
    <xf numFmtId="0" fontId="0" fillId="3" borderId="0" xfId="0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2" fillId="4" borderId="6" xfId="0" applyFont="1" applyFill="1" applyBorder="1" applyProtection="1">
      <protection locked="0"/>
    </xf>
    <xf numFmtId="0" fontId="2" fillId="4" borderId="0" xfId="0" applyFont="1" applyFill="1" applyBorder="1" applyProtection="1">
      <protection locked="0"/>
    </xf>
    <xf numFmtId="0" fontId="0" fillId="4" borderId="0" xfId="0" applyFill="1" applyBorder="1" applyProtection="1">
      <protection locked="0"/>
    </xf>
    <xf numFmtId="0" fontId="0" fillId="4" borderId="7" xfId="0" applyFill="1" applyBorder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0" fillId="3" borderId="1" xfId="0" applyFont="1" applyFill="1" applyBorder="1" applyAlignment="1" applyProtection="1">
      <alignment wrapText="1"/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0" fontId="0" fillId="0" borderId="0" xfId="0" applyFont="1" applyProtection="1">
      <protection locked="0"/>
    </xf>
    <xf numFmtId="0" fontId="0" fillId="0" borderId="0" xfId="0" applyFont="1" applyAlignment="1" applyProtection="1">
      <alignment horizontal="center" vertical="center"/>
      <protection locked="0"/>
    </xf>
    <xf numFmtId="0" fontId="0" fillId="0" borderId="8" xfId="0" applyBorder="1" applyProtection="1"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9" xfId="0" applyBorder="1" applyProtection="1">
      <protection locked="0"/>
    </xf>
    <xf numFmtId="0" fontId="0" fillId="0" borderId="10" xfId="0" applyBorder="1" applyProtection="1">
      <protection locked="0"/>
    </xf>
    <xf numFmtId="0" fontId="2" fillId="0" borderId="0" xfId="0" applyFont="1" applyProtection="1">
      <protection locked="0"/>
    </xf>
    <xf numFmtId="0" fontId="5" fillId="0" borderId="0" xfId="0" applyFont="1" applyAlignment="1" applyProtection="1">
      <protection locked="0"/>
    </xf>
    <xf numFmtId="0" fontId="7" fillId="0" borderId="0" xfId="0" applyFont="1" applyProtection="1">
      <protection locked="0"/>
    </xf>
    <xf numFmtId="164" fontId="0" fillId="3" borderId="14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vertical="center" wrapText="1"/>
    </xf>
    <xf numFmtId="0" fontId="0" fillId="0" borderId="1" xfId="0" applyFont="1" applyBorder="1" applyAlignment="1" applyProtection="1">
      <alignment horizontal="center" vertical="center" wrapText="1"/>
    </xf>
    <xf numFmtId="164" fontId="0" fillId="0" borderId="12" xfId="0" applyNumberFormat="1" applyFont="1" applyBorder="1" applyAlignment="1" applyProtection="1">
      <alignment horizontal="center" vertical="center" wrapText="1"/>
    </xf>
    <xf numFmtId="164" fontId="4" fillId="0" borderId="1" xfId="0" applyNumberFormat="1" applyFont="1" applyBorder="1" applyProtection="1"/>
    <xf numFmtId="164" fontId="2" fillId="0" borderId="0" xfId="0" applyNumberFormat="1" applyFont="1" applyBorder="1" applyProtection="1"/>
    <xf numFmtId="8" fontId="2" fillId="0" borderId="0" xfId="0" applyNumberFormat="1" applyFont="1" applyBorder="1" applyProtection="1"/>
    <xf numFmtId="44" fontId="2" fillId="0" borderId="0" xfId="1" applyNumberFormat="1" applyFont="1" applyBorder="1" applyAlignment="1" applyProtection="1">
      <alignment horizontal="center"/>
    </xf>
    <xf numFmtId="9" fontId="2" fillId="0" borderId="0" xfId="0" applyNumberFormat="1" applyFont="1" applyBorder="1" applyAlignment="1" applyProtection="1">
      <alignment horizontal="left"/>
    </xf>
    <xf numFmtId="0" fontId="0" fillId="0" borderId="0" xfId="0" applyBorder="1" applyProtection="1"/>
    <xf numFmtId="8" fontId="4" fillId="0" borderId="0" xfId="0" applyNumberFormat="1" applyFont="1" applyBorder="1" applyProtection="1"/>
    <xf numFmtId="0" fontId="2" fillId="2" borderId="11" xfId="0" applyFont="1" applyFill="1" applyBorder="1" applyAlignment="1" applyProtection="1">
      <alignment horizontal="center" vertical="center" wrapText="1"/>
    </xf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164" fontId="0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left" vertical="center" wrapText="1"/>
    </xf>
    <xf numFmtId="0" fontId="7" fillId="0" borderId="1" xfId="0" applyFont="1" applyBorder="1" applyAlignment="1" applyProtection="1">
      <alignment horizontal="left" vertical="center" wrapText="1"/>
    </xf>
    <xf numFmtId="0" fontId="7" fillId="0" borderId="11" xfId="0" applyFont="1" applyBorder="1" applyAlignment="1" applyProtection="1">
      <alignment horizontal="center" vertical="center" wrapText="1"/>
    </xf>
    <xf numFmtId="0" fontId="0" fillId="0" borderId="1" xfId="0" applyFont="1" applyBorder="1" applyAlignment="1" applyProtection="1">
      <alignment horizontal="left" vertical="center"/>
    </xf>
    <xf numFmtId="0" fontId="9" fillId="0" borderId="1" xfId="0" applyFont="1" applyBorder="1" applyAlignment="1" applyProtection="1">
      <alignment horizontal="left" vertical="center"/>
    </xf>
    <xf numFmtId="0" fontId="0" fillId="0" borderId="1" xfId="0" applyFont="1" applyBorder="1" applyAlignment="1" applyProtection="1">
      <alignment horizontal="left"/>
    </xf>
    <xf numFmtId="0" fontId="0" fillId="0" borderId="0" xfId="0" applyFont="1" applyProtection="1"/>
    <xf numFmtId="0" fontId="0" fillId="0" borderId="4" xfId="0" applyBorder="1" applyProtection="1"/>
    <xf numFmtId="0" fontId="0" fillId="0" borderId="5" xfId="0" applyBorder="1" applyProtection="1"/>
    <xf numFmtId="0" fontId="0" fillId="0" borderId="6" xfId="0" applyBorder="1" applyProtection="1"/>
    <xf numFmtId="8" fontId="0" fillId="0" borderId="0" xfId="0" applyNumberFormat="1" applyBorder="1" applyProtection="1"/>
    <xf numFmtId="9" fontId="0" fillId="0" borderId="0" xfId="0" applyNumberFormat="1" applyBorder="1" applyProtection="1"/>
    <xf numFmtId="0" fontId="0" fillId="0" borderId="7" xfId="0" applyBorder="1" applyProtection="1"/>
    <xf numFmtId="0" fontId="4" fillId="0" borderId="7" xfId="0" applyFont="1" applyBorder="1" applyProtection="1"/>
    <xf numFmtId="0" fontId="0" fillId="0" borderId="11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6" fillId="0" borderId="2" xfId="0" applyFont="1" applyBorder="1" applyAlignment="1" applyProtection="1">
      <alignment horizontal="center" wrapText="1"/>
      <protection locked="0"/>
    </xf>
    <xf numFmtId="0" fontId="2" fillId="0" borderId="3" xfId="0" applyFont="1" applyBorder="1" applyProtection="1"/>
    <xf numFmtId="0" fontId="2" fillId="0" borderId="4" xfId="0" applyFont="1" applyBorder="1" applyProtection="1"/>
    <xf numFmtId="0" fontId="2" fillId="3" borderId="6" xfId="0" applyFont="1" applyFill="1" applyBorder="1" applyAlignment="1" applyProtection="1">
      <alignment wrapText="1"/>
      <protection locked="0"/>
    </xf>
    <xf numFmtId="0" fontId="2" fillId="3" borderId="0" xfId="0" applyFont="1" applyFill="1" applyBorder="1" applyAlignment="1" applyProtection="1">
      <alignment wrapText="1"/>
      <protection locked="0"/>
    </xf>
    <xf numFmtId="0" fontId="2" fillId="3" borderId="7" xfId="0" applyFont="1" applyFill="1" applyBorder="1" applyAlignment="1" applyProtection="1">
      <alignment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9035BE-E2A1-4A20-BE90-DE0A37AECDB8}">
  <dimension ref="A1:G80"/>
  <sheetViews>
    <sheetView tabSelected="1" workbookViewId="0">
      <selection activeCell="E73" sqref="E73"/>
    </sheetView>
  </sheetViews>
  <sheetFormatPr defaultRowHeight="15" x14ac:dyDescent="0.25"/>
  <cols>
    <col min="1" max="1" width="4.28515625" style="11" customWidth="1"/>
    <col min="2" max="2" width="29.5703125" style="11" customWidth="1"/>
    <col min="3" max="3" width="20.42578125" style="12" customWidth="1"/>
    <col min="4" max="4" width="11.42578125" style="11" customWidth="1"/>
    <col min="5" max="5" width="19.5703125" style="11" customWidth="1"/>
    <col min="6" max="6" width="17.42578125" style="11" customWidth="1"/>
    <col min="7" max="7" width="21.7109375" style="11" customWidth="1"/>
    <col min="8" max="16384" width="9.140625" style="11"/>
  </cols>
  <sheetData>
    <row r="1" spans="1:7" x14ac:dyDescent="0.25">
      <c r="E1" s="13" t="s">
        <v>5</v>
      </c>
    </row>
    <row r="2" spans="1:7" x14ac:dyDescent="0.25">
      <c r="B2" s="14" t="s">
        <v>4</v>
      </c>
    </row>
    <row r="4" spans="1:7" ht="30" x14ac:dyDescent="0.25">
      <c r="A4" s="41" t="s">
        <v>0</v>
      </c>
      <c r="B4" s="44" t="s">
        <v>15</v>
      </c>
      <c r="C4" s="42" t="s">
        <v>16</v>
      </c>
      <c r="D4" s="30" t="s">
        <v>11</v>
      </c>
      <c r="E4" s="29" t="s">
        <v>2</v>
      </c>
      <c r="F4" s="16" t="s">
        <v>3</v>
      </c>
      <c r="G4" s="15" t="s">
        <v>14</v>
      </c>
    </row>
    <row r="5" spans="1:7" x14ac:dyDescent="0.25">
      <c r="A5" s="46">
        <v>1</v>
      </c>
      <c r="B5" s="47" t="s">
        <v>18</v>
      </c>
      <c r="C5" s="43"/>
      <c r="D5" s="32">
        <v>20</v>
      </c>
      <c r="E5" s="33">
        <f t="shared" ref="E5:E24" si="0">C5*D5</f>
        <v>0</v>
      </c>
      <c r="F5" s="17"/>
      <c r="G5" s="17"/>
    </row>
    <row r="6" spans="1:7" x14ac:dyDescent="0.25">
      <c r="A6" s="46">
        <v>2</v>
      </c>
      <c r="B6" s="47" t="s">
        <v>19</v>
      </c>
      <c r="C6" s="43"/>
      <c r="D6" s="32">
        <v>30</v>
      </c>
      <c r="E6" s="33">
        <f t="shared" si="0"/>
        <v>0</v>
      </c>
      <c r="F6" s="17"/>
      <c r="G6" s="17"/>
    </row>
    <row r="7" spans="1:7" x14ac:dyDescent="0.25">
      <c r="A7" s="46">
        <v>3</v>
      </c>
      <c r="B7" s="47" t="s">
        <v>69</v>
      </c>
      <c r="C7" s="43"/>
      <c r="D7" s="32">
        <v>60</v>
      </c>
      <c r="E7" s="33">
        <f t="shared" si="0"/>
        <v>0</v>
      </c>
      <c r="F7" s="17"/>
      <c r="G7" s="17"/>
    </row>
    <row r="8" spans="1:7" x14ac:dyDescent="0.25">
      <c r="A8" s="46">
        <v>4</v>
      </c>
      <c r="B8" s="47" t="s">
        <v>70</v>
      </c>
      <c r="C8" s="43"/>
      <c r="D8" s="32">
        <v>20</v>
      </c>
      <c r="E8" s="33">
        <f t="shared" si="0"/>
        <v>0</v>
      </c>
      <c r="F8" s="17"/>
      <c r="G8" s="17"/>
    </row>
    <row r="9" spans="1:7" x14ac:dyDescent="0.25">
      <c r="A9" s="46">
        <v>5</v>
      </c>
      <c r="B9" s="47" t="s">
        <v>71</v>
      </c>
      <c r="C9" s="43"/>
      <c r="D9" s="32">
        <v>40</v>
      </c>
      <c r="E9" s="33">
        <f t="shared" si="0"/>
        <v>0</v>
      </c>
      <c r="F9" s="17"/>
      <c r="G9" s="17"/>
    </row>
    <row r="10" spans="1:7" x14ac:dyDescent="0.25">
      <c r="A10" s="46">
        <v>6</v>
      </c>
      <c r="B10" s="47" t="s">
        <v>20</v>
      </c>
      <c r="C10" s="43"/>
      <c r="D10" s="32">
        <v>20</v>
      </c>
      <c r="E10" s="33">
        <f t="shared" si="0"/>
        <v>0</v>
      </c>
      <c r="F10" s="17"/>
      <c r="G10" s="17"/>
    </row>
    <row r="11" spans="1:7" x14ac:dyDescent="0.25">
      <c r="A11" s="46">
        <v>7</v>
      </c>
      <c r="B11" s="48" t="s">
        <v>39</v>
      </c>
      <c r="C11" s="43"/>
      <c r="D11" s="32">
        <v>20</v>
      </c>
      <c r="E11" s="33">
        <f t="shared" si="0"/>
        <v>0</v>
      </c>
      <c r="F11" s="17"/>
      <c r="G11" s="18"/>
    </row>
    <row r="12" spans="1:7" x14ac:dyDescent="0.25">
      <c r="A12" s="46">
        <v>8</v>
      </c>
      <c r="B12" s="47" t="s">
        <v>65</v>
      </c>
      <c r="C12" s="43"/>
      <c r="D12" s="32">
        <v>90</v>
      </c>
      <c r="E12" s="33">
        <f t="shared" si="0"/>
        <v>0</v>
      </c>
      <c r="F12" s="17"/>
      <c r="G12" s="17"/>
    </row>
    <row r="13" spans="1:7" x14ac:dyDescent="0.25">
      <c r="A13" s="46" t="s">
        <v>1</v>
      </c>
      <c r="B13" s="47" t="s">
        <v>72</v>
      </c>
      <c r="C13" s="43"/>
      <c r="D13" s="32">
        <v>70</v>
      </c>
      <c r="E13" s="33">
        <f t="shared" si="0"/>
        <v>0</v>
      </c>
      <c r="F13" s="17"/>
      <c r="G13" s="17"/>
    </row>
    <row r="14" spans="1:7" x14ac:dyDescent="0.25">
      <c r="A14" s="46">
        <v>10</v>
      </c>
      <c r="B14" s="47" t="s">
        <v>21</v>
      </c>
      <c r="C14" s="43"/>
      <c r="D14" s="32">
        <v>10</v>
      </c>
      <c r="E14" s="33">
        <f t="shared" si="0"/>
        <v>0</v>
      </c>
      <c r="F14" s="17"/>
      <c r="G14" s="17"/>
    </row>
    <row r="15" spans="1:7" x14ac:dyDescent="0.25">
      <c r="A15" s="46">
        <v>11</v>
      </c>
      <c r="B15" s="47" t="s">
        <v>22</v>
      </c>
      <c r="C15" s="43"/>
      <c r="D15" s="32">
        <v>60</v>
      </c>
      <c r="E15" s="33">
        <f t="shared" si="0"/>
        <v>0</v>
      </c>
      <c r="F15" s="17"/>
      <c r="G15" s="17"/>
    </row>
    <row r="16" spans="1:7" x14ac:dyDescent="0.25">
      <c r="A16" s="46">
        <v>12</v>
      </c>
      <c r="B16" s="47" t="s">
        <v>23</v>
      </c>
      <c r="C16" s="43"/>
      <c r="D16" s="32">
        <v>30</v>
      </c>
      <c r="E16" s="33">
        <f t="shared" si="0"/>
        <v>0</v>
      </c>
      <c r="F16" s="17"/>
      <c r="G16" s="17"/>
    </row>
    <row r="17" spans="1:7" x14ac:dyDescent="0.25">
      <c r="A17" s="46">
        <v>13</v>
      </c>
      <c r="B17" s="47" t="s">
        <v>24</v>
      </c>
      <c r="C17" s="43"/>
      <c r="D17" s="32">
        <v>60</v>
      </c>
      <c r="E17" s="33">
        <f t="shared" si="0"/>
        <v>0</v>
      </c>
      <c r="F17" s="17"/>
      <c r="G17" s="17"/>
    </row>
    <row r="18" spans="1:7" x14ac:dyDescent="0.25">
      <c r="A18" s="46">
        <v>14</v>
      </c>
      <c r="B18" s="47" t="s">
        <v>25</v>
      </c>
      <c r="C18" s="43"/>
      <c r="D18" s="32">
        <v>170</v>
      </c>
      <c r="E18" s="33">
        <f t="shared" si="0"/>
        <v>0</v>
      </c>
      <c r="F18" s="17"/>
      <c r="G18" s="17"/>
    </row>
    <row r="19" spans="1:7" x14ac:dyDescent="0.25">
      <c r="A19" s="46">
        <v>15</v>
      </c>
      <c r="B19" s="47" t="s">
        <v>66</v>
      </c>
      <c r="C19" s="43"/>
      <c r="D19" s="32">
        <v>10</v>
      </c>
      <c r="E19" s="33">
        <f t="shared" si="0"/>
        <v>0</v>
      </c>
      <c r="F19" s="17"/>
      <c r="G19" s="17"/>
    </row>
    <row r="20" spans="1:7" x14ac:dyDescent="0.25">
      <c r="A20" s="46">
        <v>16</v>
      </c>
      <c r="B20" s="47" t="s">
        <v>26</v>
      </c>
      <c r="C20" s="43"/>
      <c r="D20" s="32">
        <v>60</v>
      </c>
      <c r="E20" s="33">
        <f t="shared" si="0"/>
        <v>0</v>
      </c>
      <c r="F20" s="17"/>
      <c r="G20" s="17"/>
    </row>
    <row r="21" spans="1:7" x14ac:dyDescent="0.25">
      <c r="A21" s="46">
        <v>17</v>
      </c>
      <c r="B21" s="47" t="s">
        <v>67</v>
      </c>
      <c r="C21" s="43"/>
      <c r="D21" s="32">
        <v>50</v>
      </c>
      <c r="E21" s="33">
        <f t="shared" si="0"/>
        <v>0</v>
      </c>
      <c r="F21" s="17"/>
      <c r="G21" s="17"/>
    </row>
    <row r="22" spans="1:7" ht="20.25" customHeight="1" x14ac:dyDescent="0.25">
      <c r="A22" s="46">
        <v>18</v>
      </c>
      <c r="B22" s="47" t="s">
        <v>27</v>
      </c>
      <c r="C22" s="43"/>
      <c r="D22" s="32">
        <v>10</v>
      </c>
      <c r="E22" s="33">
        <f t="shared" si="0"/>
        <v>0</v>
      </c>
      <c r="F22" s="17"/>
      <c r="G22" s="17"/>
    </row>
    <row r="23" spans="1:7" x14ac:dyDescent="0.25">
      <c r="A23" s="46">
        <v>19</v>
      </c>
      <c r="B23" s="47" t="s">
        <v>68</v>
      </c>
      <c r="C23" s="43"/>
      <c r="D23" s="32">
        <v>10</v>
      </c>
      <c r="E23" s="33">
        <f t="shared" si="0"/>
        <v>0</v>
      </c>
      <c r="F23" s="17"/>
      <c r="G23" s="17"/>
    </row>
    <row r="24" spans="1:7" x14ac:dyDescent="0.25">
      <c r="A24" s="46">
        <v>20</v>
      </c>
      <c r="B24" s="49" t="s">
        <v>28</v>
      </c>
      <c r="C24" s="43"/>
      <c r="D24" s="32">
        <v>20</v>
      </c>
      <c r="E24" s="33">
        <f t="shared" si="0"/>
        <v>0</v>
      </c>
      <c r="F24" s="17"/>
      <c r="G24" s="17"/>
    </row>
    <row r="25" spans="1:7" x14ac:dyDescent="0.25">
      <c r="A25" s="46">
        <v>21</v>
      </c>
      <c r="B25" s="45" t="s">
        <v>29</v>
      </c>
      <c r="C25" s="28"/>
      <c r="D25" s="32">
        <v>5</v>
      </c>
      <c r="E25" s="33">
        <f t="shared" ref="E25:E33" si="1">C25*D25</f>
        <v>0</v>
      </c>
      <c r="F25" s="17"/>
      <c r="G25" s="17"/>
    </row>
    <row r="26" spans="1:7" x14ac:dyDescent="0.25">
      <c r="A26" s="46">
        <v>22</v>
      </c>
      <c r="B26" s="31" t="s">
        <v>30</v>
      </c>
      <c r="C26" s="28"/>
      <c r="D26" s="32">
        <v>15</v>
      </c>
      <c r="E26" s="33">
        <f t="shared" si="1"/>
        <v>0</v>
      </c>
      <c r="F26" s="17"/>
      <c r="G26" s="17"/>
    </row>
    <row r="27" spans="1:7" x14ac:dyDescent="0.25">
      <c r="A27" s="46">
        <v>23</v>
      </c>
      <c r="B27" s="31" t="s">
        <v>31</v>
      </c>
      <c r="C27" s="28"/>
      <c r="D27" s="32">
        <v>100</v>
      </c>
      <c r="E27" s="33">
        <f t="shared" si="1"/>
        <v>0</v>
      </c>
      <c r="F27" s="17"/>
      <c r="G27" s="17"/>
    </row>
    <row r="28" spans="1:7" x14ac:dyDescent="0.25">
      <c r="A28" s="46">
        <v>24</v>
      </c>
      <c r="B28" s="31" t="s">
        <v>32</v>
      </c>
      <c r="C28" s="28"/>
      <c r="D28" s="32">
        <v>20</v>
      </c>
      <c r="E28" s="33">
        <f t="shared" si="1"/>
        <v>0</v>
      </c>
      <c r="F28" s="17"/>
      <c r="G28" s="17"/>
    </row>
    <row r="29" spans="1:7" x14ac:dyDescent="0.25">
      <c r="A29" s="46">
        <v>25</v>
      </c>
      <c r="B29" s="31" t="s">
        <v>33</v>
      </c>
      <c r="C29" s="28"/>
      <c r="D29" s="32">
        <v>5</v>
      </c>
      <c r="E29" s="33">
        <f t="shared" si="1"/>
        <v>0</v>
      </c>
      <c r="F29" s="17"/>
      <c r="G29" s="17"/>
    </row>
    <row r="30" spans="1:7" x14ac:dyDescent="0.25">
      <c r="A30" s="46">
        <v>26</v>
      </c>
      <c r="B30" s="31" t="s">
        <v>34</v>
      </c>
      <c r="C30" s="28"/>
      <c r="D30" s="32">
        <v>20</v>
      </c>
      <c r="E30" s="33">
        <f t="shared" si="1"/>
        <v>0</v>
      </c>
      <c r="F30" s="17"/>
      <c r="G30" s="17"/>
    </row>
    <row r="31" spans="1:7" x14ac:dyDescent="0.25">
      <c r="A31" s="46">
        <v>27</v>
      </c>
      <c r="B31" s="31" t="s">
        <v>35</v>
      </c>
      <c r="C31" s="28"/>
      <c r="D31" s="32">
        <v>10</v>
      </c>
      <c r="E31" s="33">
        <f t="shared" si="1"/>
        <v>0</v>
      </c>
      <c r="F31" s="17"/>
      <c r="G31" s="17"/>
    </row>
    <row r="32" spans="1:7" x14ac:dyDescent="0.25">
      <c r="A32" s="46">
        <v>28</v>
      </c>
      <c r="B32" s="31" t="s">
        <v>36</v>
      </c>
      <c r="C32" s="28"/>
      <c r="D32" s="32">
        <v>6</v>
      </c>
      <c r="E32" s="33">
        <f t="shared" si="1"/>
        <v>0</v>
      </c>
      <c r="F32" s="17"/>
      <c r="G32" s="17"/>
    </row>
    <row r="33" spans="1:7" x14ac:dyDescent="0.25">
      <c r="A33" s="46">
        <v>29</v>
      </c>
      <c r="B33" s="31" t="s">
        <v>37</v>
      </c>
      <c r="C33" s="28"/>
      <c r="D33" s="32">
        <v>20</v>
      </c>
      <c r="E33" s="33">
        <f t="shared" si="1"/>
        <v>0</v>
      </c>
      <c r="F33" s="17"/>
      <c r="G33" s="17"/>
    </row>
    <row r="34" spans="1:7" x14ac:dyDescent="0.25">
      <c r="A34" s="46">
        <v>30</v>
      </c>
      <c r="B34" s="31" t="s">
        <v>38</v>
      </c>
      <c r="C34" s="28"/>
      <c r="D34" s="32">
        <v>10</v>
      </c>
      <c r="E34" s="33">
        <f t="shared" ref="E34:E59" si="2">C34*D34</f>
        <v>0</v>
      </c>
      <c r="F34" s="17"/>
      <c r="G34" s="17"/>
    </row>
    <row r="35" spans="1:7" x14ac:dyDescent="0.25">
      <c r="A35" s="46">
        <v>31</v>
      </c>
      <c r="B35" s="31" t="s">
        <v>40</v>
      </c>
      <c r="C35" s="28"/>
      <c r="D35" s="32">
        <v>10</v>
      </c>
      <c r="E35" s="33">
        <f t="shared" si="2"/>
        <v>0</v>
      </c>
      <c r="F35" s="17"/>
      <c r="G35" s="17"/>
    </row>
    <row r="36" spans="1:7" x14ac:dyDescent="0.25">
      <c r="A36" s="46">
        <v>32</v>
      </c>
      <c r="B36" s="31" t="s">
        <v>41</v>
      </c>
      <c r="C36" s="28"/>
      <c r="D36" s="32">
        <v>10</v>
      </c>
      <c r="E36" s="33">
        <f t="shared" si="2"/>
        <v>0</v>
      </c>
      <c r="F36" s="17"/>
      <c r="G36" s="17"/>
    </row>
    <row r="37" spans="1:7" x14ac:dyDescent="0.25">
      <c r="A37" s="46">
        <v>33</v>
      </c>
      <c r="B37" s="31" t="s">
        <v>42</v>
      </c>
      <c r="C37" s="28"/>
      <c r="D37" s="32">
        <v>40</v>
      </c>
      <c r="E37" s="33">
        <f t="shared" si="2"/>
        <v>0</v>
      </c>
      <c r="F37" s="17"/>
      <c r="G37" s="17"/>
    </row>
    <row r="38" spans="1:7" x14ac:dyDescent="0.25">
      <c r="A38" s="46">
        <v>34</v>
      </c>
      <c r="B38" s="31" t="s">
        <v>45</v>
      </c>
      <c r="C38" s="28"/>
      <c r="D38" s="32">
        <v>10</v>
      </c>
      <c r="E38" s="33">
        <f t="shared" si="2"/>
        <v>0</v>
      </c>
      <c r="F38" s="17"/>
      <c r="G38" s="17"/>
    </row>
    <row r="39" spans="1:7" x14ac:dyDescent="0.25">
      <c r="A39" s="46">
        <v>35</v>
      </c>
      <c r="B39" s="31" t="s">
        <v>44</v>
      </c>
      <c r="C39" s="28"/>
      <c r="D39" s="32">
        <v>20</v>
      </c>
      <c r="E39" s="33">
        <f t="shared" si="2"/>
        <v>0</v>
      </c>
      <c r="F39" s="17"/>
      <c r="G39" s="17"/>
    </row>
    <row r="40" spans="1:7" x14ac:dyDescent="0.25">
      <c r="A40" s="46">
        <v>36</v>
      </c>
      <c r="B40" s="31" t="s">
        <v>43</v>
      </c>
      <c r="C40" s="28"/>
      <c r="D40" s="32">
        <v>20</v>
      </c>
      <c r="E40" s="33">
        <f t="shared" si="2"/>
        <v>0</v>
      </c>
      <c r="F40" s="17"/>
      <c r="G40" s="17"/>
    </row>
    <row r="41" spans="1:7" x14ac:dyDescent="0.25">
      <c r="A41" s="46">
        <v>37</v>
      </c>
      <c r="B41" s="31" t="s">
        <v>46</v>
      </c>
      <c r="C41" s="28"/>
      <c r="D41" s="32">
        <v>10</v>
      </c>
      <c r="E41" s="33">
        <f t="shared" si="2"/>
        <v>0</v>
      </c>
      <c r="F41" s="17"/>
      <c r="G41" s="17"/>
    </row>
    <row r="42" spans="1:7" x14ac:dyDescent="0.25">
      <c r="A42" s="46">
        <v>38</v>
      </c>
      <c r="B42" s="31" t="s">
        <v>47</v>
      </c>
      <c r="C42" s="28"/>
      <c r="D42" s="32">
        <v>10</v>
      </c>
      <c r="E42" s="33">
        <f t="shared" si="2"/>
        <v>0</v>
      </c>
      <c r="F42" s="17"/>
      <c r="G42" s="17"/>
    </row>
    <row r="43" spans="1:7" x14ac:dyDescent="0.25">
      <c r="A43" s="46">
        <v>39</v>
      </c>
      <c r="B43" s="31" t="s">
        <v>48</v>
      </c>
      <c r="C43" s="28"/>
      <c r="D43" s="32">
        <v>120</v>
      </c>
      <c r="E43" s="33">
        <f t="shared" si="2"/>
        <v>0</v>
      </c>
      <c r="F43" s="17"/>
      <c r="G43" s="17"/>
    </row>
    <row r="44" spans="1:7" x14ac:dyDescent="0.25">
      <c r="A44" s="46">
        <v>40</v>
      </c>
      <c r="B44" s="31" t="s">
        <v>49</v>
      </c>
      <c r="C44" s="28"/>
      <c r="D44" s="32">
        <v>10</v>
      </c>
      <c r="E44" s="33">
        <f t="shared" si="2"/>
        <v>0</v>
      </c>
      <c r="F44" s="17"/>
      <c r="G44" s="17"/>
    </row>
    <row r="45" spans="1:7" x14ac:dyDescent="0.25">
      <c r="A45" s="46">
        <v>41</v>
      </c>
      <c r="B45" s="31" t="s">
        <v>50</v>
      </c>
      <c r="C45" s="28"/>
      <c r="D45" s="32">
        <v>20</v>
      </c>
      <c r="E45" s="33">
        <f t="shared" si="2"/>
        <v>0</v>
      </c>
      <c r="F45" s="17"/>
      <c r="G45" s="17"/>
    </row>
    <row r="46" spans="1:7" x14ac:dyDescent="0.25">
      <c r="A46" s="46">
        <v>42</v>
      </c>
      <c r="B46" s="31" t="s">
        <v>51</v>
      </c>
      <c r="C46" s="28"/>
      <c r="D46" s="32">
        <v>70</v>
      </c>
      <c r="E46" s="33">
        <f t="shared" si="2"/>
        <v>0</v>
      </c>
      <c r="F46" s="17"/>
      <c r="G46" s="17"/>
    </row>
    <row r="47" spans="1:7" x14ac:dyDescent="0.25">
      <c r="A47" s="46">
        <v>43</v>
      </c>
      <c r="B47" s="31" t="s">
        <v>52</v>
      </c>
      <c r="C47" s="28"/>
      <c r="D47" s="32">
        <v>10</v>
      </c>
      <c r="E47" s="33">
        <f t="shared" si="2"/>
        <v>0</v>
      </c>
      <c r="F47" s="17"/>
      <c r="G47" s="17"/>
    </row>
    <row r="48" spans="1:7" x14ac:dyDescent="0.25">
      <c r="A48" s="46">
        <v>44</v>
      </c>
      <c r="B48" s="31" t="s">
        <v>53</v>
      </c>
      <c r="C48" s="28"/>
      <c r="D48" s="32">
        <v>40</v>
      </c>
      <c r="E48" s="33">
        <f t="shared" si="2"/>
        <v>0</v>
      </c>
      <c r="F48" s="17"/>
      <c r="G48" s="17"/>
    </row>
    <row r="49" spans="1:7" x14ac:dyDescent="0.25">
      <c r="A49" s="46">
        <v>45</v>
      </c>
      <c r="B49" s="31" t="s">
        <v>54</v>
      </c>
      <c r="C49" s="28"/>
      <c r="D49" s="32">
        <v>20</v>
      </c>
      <c r="E49" s="33">
        <f t="shared" si="2"/>
        <v>0</v>
      </c>
      <c r="F49" s="17"/>
      <c r="G49" s="17"/>
    </row>
    <row r="50" spans="1:7" x14ac:dyDescent="0.25">
      <c r="A50" s="46">
        <v>46</v>
      </c>
      <c r="B50" s="31" t="s">
        <v>55</v>
      </c>
      <c r="C50" s="28"/>
      <c r="D50" s="32">
        <v>20</v>
      </c>
      <c r="E50" s="33">
        <f t="shared" si="2"/>
        <v>0</v>
      </c>
      <c r="F50" s="17"/>
      <c r="G50" s="17"/>
    </row>
    <row r="51" spans="1:7" x14ac:dyDescent="0.25">
      <c r="A51" s="46">
        <v>47</v>
      </c>
      <c r="B51" s="31" t="s">
        <v>56</v>
      </c>
      <c r="C51" s="28"/>
      <c r="D51" s="32">
        <v>20</v>
      </c>
      <c r="E51" s="33">
        <f t="shared" si="2"/>
        <v>0</v>
      </c>
      <c r="F51" s="17"/>
      <c r="G51" s="17"/>
    </row>
    <row r="52" spans="1:7" x14ac:dyDescent="0.25">
      <c r="A52" s="46">
        <v>48</v>
      </c>
      <c r="B52" s="31" t="s">
        <v>57</v>
      </c>
      <c r="C52" s="28"/>
      <c r="D52" s="32">
        <v>120</v>
      </c>
      <c r="E52" s="33">
        <f t="shared" si="2"/>
        <v>0</v>
      </c>
      <c r="F52" s="17"/>
      <c r="G52" s="17"/>
    </row>
    <row r="53" spans="1:7" x14ac:dyDescent="0.25">
      <c r="A53" s="46">
        <v>49</v>
      </c>
      <c r="B53" s="31" t="s">
        <v>58</v>
      </c>
      <c r="C53" s="28"/>
      <c r="D53" s="32">
        <v>30</v>
      </c>
      <c r="E53" s="33">
        <f t="shared" si="2"/>
        <v>0</v>
      </c>
      <c r="F53" s="17"/>
      <c r="G53" s="17"/>
    </row>
    <row r="54" spans="1:7" x14ac:dyDescent="0.25">
      <c r="A54" s="46">
        <v>50</v>
      </c>
      <c r="B54" s="31" t="s">
        <v>59</v>
      </c>
      <c r="C54" s="28"/>
      <c r="D54" s="32">
        <v>10</v>
      </c>
      <c r="E54" s="33">
        <f t="shared" si="2"/>
        <v>0</v>
      </c>
      <c r="F54" s="17"/>
      <c r="G54" s="17"/>
    </row>
    <row r="55" spans="1:7" x14ac:dyDescent="0.25">
      <c r="A55" s="46">
        <v>51</v>
      </c>
      <c r="B55" s="31" t="s">
        <v>60</v>
      </c>
      <c r="C55" s="28"/>
      <c r="D55" s="32">
        <v>140</v>
      </c>
      <c r="E55" s="33">
        <f t="shared" si="2"/>
        <v>0</v>
      </c>
      <c r="F55" s="17"/>
      <c r="G55" s="17"/>
    </row>
    <row r="56" spans="1:7" x14ac:dyDescent="0.25">
      <c r="A56" s="46">
        <v>52</v>
      </c>
      <c r="B56" s="31" t="s">
        <v>61</v>
      </c>
      <c r="C56" s="28"/>
      <c r="D56" s="32">
        <v>30</v>
      </c>
      <c r="E56" s="33">
        <f t="shared" si="2"/>
        <v>0</v>
      </c>
      <c r="F56" s="17"/>
      <c r="G56" s="17"/>
    </row>
    <row r="57" spans="1:7" x14ac:dyDescent="0.25">
      <c r="A57" s="46">
        <v>53</v>
      </c>
      <c r="B57" s="31" t="s">
        <v>62</v>
      </c>
      <c r="C57" s="28"/>
      <c r="D57" s="32">
        <v>120</v>
      </c>
      <c r="E57" s="33">
        <f t="shared" si="2"/>
        <v>0</v>
      </c>
      <c r="F57" s="17"/>
      <c r="G57" s="17"/>
    </row>
    <row r="58" spans="1:7" x14ac:dyDescent="0.25">
      <c r="A58" s="46">
        <v>54</v>
      </c>
      <c r="B58" s="31" t="s">
        <v>63</v>
      </c>
      <c r="C58" s="28"/>
      <c r="D58" s="32">
        <v>100</v>
      </c>
      <c r="E58" s="33">
        <f t="shared" si="2"/>
        <v>0</v>
      </c>
      <c r="F58" s="17"/>
      <c r="G58" s="17"/>
    </row>
    <row r="59" spans="1:7" x14ac:dyDescent="0.25">
      <c r="A59" s="46">
        <v>55</v>
      </c>
      <c r="B59" s="31" t="s">
        <v>64</v>
      </c>
      <c r="C59" s="28"/>
      <c r="D59" s="32">
        <v>20</v>
      </c>
      <c r="E59" s="33">
        <f t="shared" si="2"/>
        <v>0</v>
      </c>
      <c r="F59" s="17"/>
      <c r="G59" s="17"/>
    </row>
    <row r="60" spans="1:7" ht="15.75" x14ac:dyDescent="0.25">
      <c r="A60" s="19"/>
      <c r="B60" s="27"/>
      <c r="C60" s="20"/>
      <c r="D60" s="50"/>
      <c r="E60" s="34">
        <f>SUM(E5:E59)</f>
        <v>0</v>
      </c>
      <c r="F60" s="19"/>
      <c r="G60" s="19"/>
    </row>
    <row r="62" spans="1:7" x14ac:dyDescent="0.25">
      <c r="B62" s="26" t="s">
        <v>6</v>
      </c>
    </row>
    <row r="63" spans="1:7" ht="15.75" thickBot="1" x14ac:dyDescent="0.3"/>
    <row r="64" spans="1:7" x14ac:dyDescent="0.25">
      <c r="B64" s="61" t="s">
        <v>7</v>
      </c>
      <c r="C64" s="62"/>
      <c r="D64" s="51"/>
      <c r="E64" s="51"/>
      <c r="F64" s="51"/>
      <c r="G64" s="52"/>
    </row>
    <row r="65" spans="2:7" x14ac:dyDescent="0.25">
      <c r="B65" s="53"/>
      <c r="C65" s="39"/>
      <c r="D65" s="54"/>
      <c r="E65" s="55"/>
      <c r="F65" s="39"/>
      <c r="G65" s="56"/>
    </row>
    <row r="66" spans="2:7" x14ac:dyDescent="0.25">
      <c r="B66" s="53"/>
      <c r="C66" s="35">
        <f>E60</f>
        <v>0</v>
      </c>
      <c r="D66" s="36" t="s">
        <v>12</v>
      </c>
      <c r="E66" s="37">
        <f>C66*0.23</f>
        <v>0</v>
      </c>
      <c r="F66" s="38" t="s">
        <v>17</v>
      </c>
      <c r="G66" s="56"/>
    </row>
    <row r="67" spans="2:7" ht="15.75" x14ac:dyDescent="0.25">
      <c r="B67" s="53"/>
      <c r="C67" s="39"/>
      <c r="D67" s="39"/>
      <c r="E67" s="39"/>
      <c r="F67" s="40">
        <f>SUM(C66,E66)</f>
        <v>0</v>
      </c>
      <c r="G67" s="57" t="s">
        <v>13</v>
      </c>
    </row>
    <row r="68" spans="2:7" x14ac:dyDescent="0.25">
      <c r="B68" s="1"/>
      <c r="C68" s="2"/>
      <c r="D68" s="2"/>
      <c r="E68" s="2"/>
      <c r="F68" s="2"/>
      <c r="G68" s="3"/>
    </row>
    <row r="69" spans="2:7" x14ac:dyDescent="0.25">
      <c r="B69" s="63" t="s">
        <v>8</v>
      </c>
      <c r="C69" s="64"/>
      <c r="D69" s="64"/>
      <c r="E69" s="64"/>
      <c r="F69" s="64"/>
      <c r="G69" s="65"/>
    </row>
    <row r="70" spans="2:7" x14ac:dyDescent="0.25">
      <c r="B70" s="4"/>
      <c r="C70" s="5"/>
      <c r="D70" s="5"/>
      <c r="E70" s="5"/>
      <c r="F70" s="5"/>
      <c r="G70" s="6"/>
    </row>
    <row r="71" spans="2:7" x14ac:dyDescent="0.25">
      <c r="B71" s="7"/>
      <c r="C71" s="8"/>
      <c r="D71" s="9"/>
      <c r="E71" s="9"/>
      <c r="F71" s="9"/>
      <c r="G71" s="10"/>
    </row>
    <row r="72" spans="2:7" ht="15.75" thickBot="1" x14ac:dyDescent="0.3">
      <c r="B72" s="21"/>
      <c r="C72" s="22"/>
      <c r="D72" s="23"/>
      <c r="E72" s="23"/>
      <c r="F72" s="23"/>
      <c r="G72" s="24"/>
    </row>
    <row r="74" spans="2:7" ht="32.25" customHeight="1" x14ac:dyDescent="0.25">
      <c r="B74" s="66" t="s">
        <v>73</v>
      </c>
      <c r="C74" s="66"/>
      <c r="D74" s="66"/>
      <c r="E74" s="66"/>
      <c r="F74" s="66"/>
    </row>
    <row r="76" spans="2:7" x14ac:dyDescent="0.25">
      <c r="B76" s="25" t="s">
        <v>9</v>
      </c>
    </row>
    <row r="79" spans="2:7" ht="44.25" customHeight="1" x14ac:dyDescent="0.25">
      <c r="F79" s="58"/>
      <c r="G79" s="59"/>
    </row>
    <row r="80" spans="2:7" ht="33" customHeight="1" x14ac:dyDescent="0.25">
      <c r="F80" s="60" t="s">
        <v>10</v>
      </c>
      <c r="G80" s="60"/>
    </row>
  </sheetData>
  <sheetProtection algorithmName="SHA-512" hashValue="yqPOJhcyZQd8xaow7i3fvF2x3K5mIusz+1Oj+acgbMNla1tCSBm28OxvK6FqrC1Co/gMFL5clT7qDiRgmrDF8w==" saltValue="e/KC5XAG4/poXSqpDMWZ8Q==" spinCount="100000" sheet="1" objects="1" scenarios="1"/>
  <mergeCells count="5">
    <mergeCell ref="F79:G79"/>
    <mergeCell ref="F80:G80"/>
    <mergeCell ref="B64:C64"/>
    <mergeCell ref="B69:G69"/>
    <mergeCell ref="B74:F74"/>
  </mergeCells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ASzymoniak</dc:creator>
  <cp:lastModifiedBy>ASzymoniak</cp:lastModifiedBy>
  <dcterms:created xsi:type="dcterms:W3CDTF">2019-07-02T06:17:01Z</dcterms:created>
  <dcterms:modified xsi:type="dcterms:W3CDTF">2020-02-25T06:41:58Z</dcterms:modified>
</cp:coreProperties>
</file>