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lwińska\Desktop\ZAMÓWIENIA  2015 do  2020\2020\REGULAMINOWE\73  Materiały lakiernicze\SIWZ\"/>
    </mc:Choice>
  </mc:AlternateContent>
  <xr:revisionPtr revIDLastSave="0" documentId="13_ncr:1_{C0705091-61E7-47CC-A534-815C81B3F01C}" xr6:coauthVersionLast="43" xr6:coauthVersionMax="43" xr10:uidLastSave="{00000000-0000-0000-0000-000000000000}"/>
  <workbookProtection workbookAlgorithmName="SHA-512" workbookHashValue="/xQcgXEOUjlXJk3w1cf2fziTEe//qPBpaS6ucsOFIoBJZBxjGVr8sYewBDn7KPD7VOJRZiGXGowWfOG7MLKaOw==" workbookSaltValue="NQbtHk0Jtt/FWZ76kRKN9g==" workbookSpinCount="100000" lockStructure="1"/>
  <bookViews>
    <workbookView xWindow="-120" yWindow="-120" windowWidth="25440" windowHeight="15390" xr2:uid="{00000000-000D-0000-FFFF-FFFF00000000}"/>
  </bookViews>
  <sheets>
    <sheet name="OFERTA CENOWA" sheetId="6" r:id="rId1"/>
  </sheets>
  <definedNames>
    <definedName name="_xlnm.Print_Area" localSheetId="0">'OFERTA CENOWA'!$A$1:$I$83</definedName>
    <definedName name="_xlnm.Print_Titles" localSheetId="0">'OFERTA CENOWA'!$10:$10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5" i="6" l="1"/>
  <c r="I46" i="6"/>
  <c r="I47" i="6"/>
  <c r="I48" i="6"/>
  <c r="I49" i="6"/>
  <c r="I50" i="6"/>
  <c r="I42" i="6" l="1"/>
  <c r="I43" i="6"/>
  <c r="I44" i="6"/>
  <c r="I41" i="6" l="1"/>
  <c r="I40" i="6"/>
  <c r="I39" i="6"/>
  <c r="I38" i="6"/>
  <c r="I37" i="6"/>
  <c r="I36" i="6"/>
  <c r="I35" i="6"/>
  <c r="I34" i="6"/>
  <c r="I33" i="6"/>
  <c r="I32" i="6"/>
  <c r="I31" i="6"/>
  <c r="I30" i="6"/>
  <c r="I14" i="6" l="1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3" i="6"/>
  <c r="I12" i="6"/>
  <c r="I11" i="6"/>
  <c r="B65" i="6" l="1"/>
  <c r="B67" i="6" s="1"/>
  <c r="B68" i="6" s="1"/>
</calcChain>
</file>

<file path=xl/sharedStrings.xml><?xml version="1.0" encoding="utf-8"?>
<sst xmlns="http://schemas.openxmlformats.org/spreadsheetml/2006/main" count="144" uniqueCount="106">
  <si>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</si>
  <si>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</si>
  <si>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</si>
  <si>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</si>
  <si>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</si>
  <si>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</si>
  <si>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</si>
  <si>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</si>
  <si>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</si>
  <si>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</si>
  <si>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</si>
  <si>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</si>
  <si>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</si>
  <si>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</si>
  <si>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</si>
  <si>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</si>
  <si>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</si>
  <si>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</si>
  <si>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</si>
  <si>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</si>
  <si>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Producent</t>
  </si>
  <si>
    <t>l</t>
  </si>
  <si>
    <t>pieczątka firmy</t>
  </si>
  <si>
    <t>OFERTA CENOWA</t>
  </si>
  <si>
    <t>Nazwa handlowa, która będzie wpisywana na Fakturze VAT</t>
  </si>
  <si>
    <t xml:space="preserve">   Cena jedn. netto w zł</t>
  </si>
  <si>
    <t>CENA NETTO W ZŁ</t>
  </si>
  <si>
    <t>Miejscowość - data</t>
  </si>
  <si>
    <t>UWAGA:
Jednostkowe ceny netto za przedmiot zamówienia nie ulegną zmianie przez pierwszy rok
trwania umowy.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</si>
  <si>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</si>
  <si>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</si>
  <si>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</si>
  <si>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</si>
  <si>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</si>
  <si>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</si>
  <si>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</si>
  <si>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</si>
  <si>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</si>
  <si>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</si>
  <si>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</si>
  <si>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</si>
  <si>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</si>
  <si>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</si>
  <si>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</si>
  <si>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zł netto</t>
  </si>
  <si>
    <t>pod. VAT (%)</t>
  </si>
  <si>
    <t>zł pod. VAT</t>
  </si>
  <si>
    <t>zł brutto</t>
  </si>
  <si>
    <t>słownie brutto:</t>
  </si>
  <si>
    <t>…………………………………………………</t>
  </si>
  <si>
    <t xml:space="preserve">                                          podpis i stanowisko </t>
  </si>
  <si>
    <t xml:space="preserve">                             upoważnionego przedstawiciela firmy </t>
  </si>
  <si>
    <t>CZĘŚĆ  II</t>
  </si>
  <si>
    <t>Załącznik Nr 1 B  do SIWZ</t>
  </si>
  <si>
    <t>36.</t>
  </si>
  <si>
    <t>37.</t>
  </si>
  <si>
    <t>38.</t>
  </si>
  <si>
    <t>39.</t>
  </si>
  <si>
    <t>40.</t>
  </si>
  <si>
    <t>Gwarancja  ilość  m-cy</t>
  </si>
  <si>
    <t>Jedn. Miary</t>
  </si>
  <si>
    <t>op.</t>
  </si>
  <si>
    <t>szt.</t>
  </si>
  <si>
    <t>RĘKAWICZKI ANTY-NITRO, NIEBIESKIE 50SZT</t>
  </si>
  <si>
    <t>SZPACHLA POLIESTROWA PPC 003 GLAS 1,8KG</t>
  </si>
  <si>
    <t>SZPACHLA POLIESTROWA PPC 005 SOFT 1,8KG</t>
  </si>
  <si>
    <t>SZPACHLÓWKA Z WŁÓKNEM SZKLANYM /1,1KG Z UTW.(ŻÓŁTA)</t>
  </si>
  <si>
    <t>KUBEK Z PODZIAŁKĄ 385ML</t>
  </si>
  <si>
    <t>KUBEK Z PODZIAŁKĄ 700ML</t>
  </si>
  <si>
    <t>KUBEK 1,4L</t>
  </si>
  <si>
    <t>KUBEK 2,3L</t>
  </si>
  <si>
    <t>TAŚMA LAKIERNICZA 36</t>
  </si>
  <si>
    <t>TAŚMA LAKIERNICZA 48</t>
  </si>
  <si>
    <t>TAŚMA MASKUJĄCA WODOODPORNA 100C 36MMX50M ŻÓŁTA</t>
  </si>
  <si>
    <t>TAŚMA MASKUJĄCA - CIEŃKOLINIOWA, WODOODPORNA 100C 18MMX50M POMARAŃCZOWA</t>
  </si>
  <si>
    <t>FOLIA OSŁONOWA Z TAŚMĄ PRZYLEPNĄ PAPIER.350MM/25M</t>
  </si>
  <si>
    <t>FOLIA OSŁONOWA Z TAŚMĄ PRZYLEPNĄ PAPIER.1200M/25M.FOLIA 1,2M/25M</t>
  </si>
  <si>
    <t>FOLIA OSŁONOWA Z TAŚMĄ PRZYLEPNĄ PAPIER.900M/25M</t>
  </si>
  <si>
    <t>FOLIA OSŁONOWA Z TAŚMĄ PRZYLEPNĄ PAPIER.600MM/25M</t>
  </si>
  <si>
    <t>SITKO NYLON 125 MIKR</t>
  </si>
  <si>
    <t>SITKO NYLON 190 MIKR</t>
  </si>
  <si>
    <t>WŁÓKNINA BORDO</t>
  </si>
  <si>
    <t>GĄBKA ŚCIERNA 3M`</t>
  </si>
  <si>
    <t>GĄBKA ŚCIERNA FLEX P-150 115MMX25M ROLKA</t>
  </si>
  <si>
    <t>GĄBKA ŚCIERNA FLEX P-180 115MMX25M  ROLKA</t>
  </si>
  <si>
    <t>KRĄŻEK P60 125X22</t>
  </si>
  <si>
    <t>KRĄŻEK P40 125X22</t>
  </si>
  <si>
    <t>KRĄŻEK 150 P 60</t>
  </si>
  <si>
    <t>KRĄŻEK 125 MM P 80</t>
  </si>
  <si>
    <t>KRĄŻEK 125 MM P 120</t>
  </si>
  <si>
    <t>KRĄŻEK 125 MM P 180</t>
  </si>
  <si>
    <t>KRĄŻEK ŚCIERNY 150MM P150</t>
  </si>
  <si>
    <t>KRĄŻEK ŚCIERNY P80/150 H6</t>
  </si>
  <si>
    <t>KRĄŻEK NA RZEP 150/15/P180</t>
  </si>
  <si>
    <t>KRĄŻKI ŚCIERNE STF D150/48 P120</t>
  </si>
  <si>
    <t>KRĄŻKI ŚCIERNE STF D150/48 P240</t>
  </si>
  <si>
    <t>KRĄŻKI ŚCIERNE STF D150/48 P320</t>
  </si>
  <si>
    <t>KRĄŻKI ŚCIERNE STF D150/48 P 500</t>
  </si>
  <si>
    <t>KRĄŻEK FIBROWY P-60 115X22</t>
  </si>
  <si>
    <t>KRĄŻEK FIBROWY P-36 115X22</t>
  </si>
  <si>
    <t>KRĄŻEK ŚCIERNY H835 P-40</t>
  </si>
  <si>
    <t>KRĄŻEK ŚCIERNY H835 P-60</t>
  </si>
  <si>
    <t>KRĄŻEK ŚCIERNY A275 P-80</t>
  </si>
  <si>
    <t>Ilość</t>
  </si>
  <si>
    <t>Łącznie wartość Części II zamówienia (za pozycje od 1 do 40):</t>
  </si>
  <si>
    <t xml:space="preserve">Wyszczególnienie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</si>
</sst>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u/>
      <sz val="10"/>
      <name val="Tahoma"/>
      <family val="2"/>
      <charset val="238"/>
    </font>
    <font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4" fontId="4" fillId="2" borderId="1" xfId="2" applyFont="1" applyFill="1" applyBorder="1" applyAlignment="1">
      <alignment horizontal="center" vertical="center" wrapText="1"/>
    </xf>
    <xf numFmtId="164" fontId="3" fillId="0" borderId="1" xfId="2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2" applyNumberFormat="1" applyFont="1" applyFill="1" applyBorder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3" fillId="0" borderId="1" xfId="2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2" applyNumberFormat="1" applyFont="1"/>
    <xf numFmtId="44" fontId="3" fillId="0" borderId="0" xfId="2" applyFo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7" fontId="4" fillId="0" borderId="4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9" fontId="4" fillId="0" borderId="4" xfId="0" applyNumberFormat="1" applyFont="1" applyBorder="1" applyAlignment="1">
      <alignment vertical="center" wrapText="1"/>
    </xf>
    <xf numFmtId="44" fontId="4" fillId="0" borderId="5" xfId="0" applyNumberFormat="1" applyFont="1" applyBorder="1" applyAlignment="1">
      <alignment horizontal="right" vertical="center" wrapText="1"/>
    </xf>
    <xf numFmtId="0" fontId="6" fillId="0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165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7" fontId="3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Walutowy" xfId="2" builtinId="4"/>
    <cellStyle name="Walutowy 2" xfId="3" xr:uid="{00000000-0005-0000-0000-000003000000}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28575</xdr:rowOff>
    </xdr:from>
    <xdr:to>
      <xdr:col>2</xdr:col>
      <xdr:colOff>28576</xdr:colOff>
      <xdr:row>5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07E43B5-F205-4F96-97DF-BD6F84F9AD98}"/>
            </a:ext>
          </a:extLst>
        </xdr:cNvPr>
        <xdr:cNvSpPr>
          <a:spLocks noChangeArrowheads="1"/>
        </xdr:cNvSpPr>
      </xdr:nvSpPr>
      <xdr:spPr bwMode="auto">
        <a:xfrm>
          <a:off x="304801" y="190500"/>
          <a:ext cx="2419350" cy="8953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533400</xdr:colOff>
      <xdr:row>75</xdr:row>
      <xdr:rowOff>47624</xdr:rowOff>
    </xdr:from>
    <xdr:to>
      <xdr:col>7</xdr:col>
      <xdr:colOff>447675</xdr:colOff>
      <xdr:row>80</xdr:row>
      <xdr:rowOff>85724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B44E16C-ADB3-4807-86E2-4D3410B53CA1}"/>
            </a:ext>
          </a:extLst>
        </xdr:cNvPr>
        <xdr:cNvSpPr>
          <a:spLocks noChangeArrowheads="1"/>
        </xdr:cNvSpPr>
      </xdr:nvSpPr>
      <xdr:spPr bwMode="auto">
        <a:xfrm>
          <a:off x="5381625" y="17125949"/>
          <a:ext cx="2324100" cy="847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0E8C-DDF5-40D4-B6B9-276A44D60AB8}">
  <dimension ref="A1:I87"/>
  <sheetViews>
    <sheetView tabSelected="1" view="pageBreakPreview" workbookViewId="0">
      <selection activeCell="B10" sqref="B10"/>
    </sheetView>
  </sheetViews>
  <sheetFormatPr defaultRowHeight="12.75" x14ac:dyDescent="0.2"/>
  <cols>
    <col min="1" max="1" width="5.7109375" style="17" customWidth="1"/>
    <col min="2" max="2" width="34.7109375" style="2" customWidth="1"/>
    <col min="3" max="3" width="14.28515625" style="17" customWidth="1"/>
    <col min="4" max="4" width="18" style="17" customWidth="1"/>
    <col min="5" max="5" width="12.85546875" style="2" customWidth="1"/>
    <col min="6" max="6" width="13.140625" style="11" customWidth="1"/>
    <col min="7" max="7" width="10.140625" style="2" customWidth="1"/>
    <col min="8" max="8" width="8.42578125" style="2" customWidth="1"/>
    <col min="9" max="9" width="18" style="2" customWidth="1"/>
    <col min="10" max="16384" width="9.140625" style="2"/>
  </cols>
  <sheetData>
    <row r="1" spans="1:9" x14ac:dyDescent="0.2">
      <c r="G1" s="52" t="s">
        <v>53</v>
      </c>
      <c r="H1" s="52"/>
      <c r="I1" s="53"/>
    </row>
    <row r="7" spans="1:9" ht="21" customHeight="1" x14ac:dyDescent="0.2">
      <c r="B7" s="16" t="s">
        <v>22</v>
      </c>
    </row>
    <row r="8" spans="1:9" x14ac:dyDescent="0.2">
      <c r="D8" s="6" t="s">
        <v>23</v>
      </c>
      <c r="E8" s="6" t="s">
        <v>52</v>
      </c>
      <c r="F8" s="12"/>
      <c r="G8" s="5"/>
      <c r="H8" s="5"/>
      <c r="I8" s="5"/>
    </row>
    <row r="9" spans="1:9" x14ac:dyDescent="0.2">
      <c r="D9" s="6"/>
      <c r="E9" s="5"/>
      <c r="F9" s="12"/>
      <c r="G9" s="5"/>
      <c r="H9" s="5"/>
      <c r="I9" s="5"/>
    </row>
    <row r="10" spans="1:9" ht="57.75" customHeight="1" x14ac:dyDescent="0.2">
      <c r="A10" s="7" t="s">
        <v>0</v>
      </c>
      <c r="B10" s="8" t="s">
        <v>105</v>
      </c>
      <c r="C10" s="37" t="s">
        <v>20</v>
      </c>
      <c r="D10" s="37" t="s">
        <v>24</v>
      </c>
      <c r="E10" s="37" t="s">
        <v>59</v>
      </c>
      <c r="F10" s="38" t="s">
        <v>25</v>
      </c>
      <c r="G10" s="9" t="s">
        <v>103</v>
      </c>
      <c r="H10" s="9" t="s">
        <v>60</v>
      </c>
      <c r="I10" s="9" t="s">
        <v>26</v>
      </c>
    </row>
    <row r="11" spans="1:9" ht="36" customHeight="1" x14ac:dyDescent="0.2">
      <c r="A11" s="1" t="s">
        <v>1</v>
      </c>
      <c r="B11" s="50" t="s">
        <v>63</v>
      </c>
      <c r="C11" s="18"/>
      <c r="D11" s="19"/>
      <c r="E11" s="19"/>
      <c r="F11" s="20"/>
      <c r="G11" s="10">
        <v>20</v>
      </c>
      <c r="H11" s="49" t="s">
        <v>61</v>
      </c>
      <c r="I11" s="21">
        <f t="shared" ref="I11:I50" si="0">F11*G11</f>
        <v>0</v>
      </c>
    </row>
    <row r="12" spans="1:9" ht="30" customHeight="1" x14ac:dyDescent="0.2">
      <c r="A12" s="1" t="s">
        <v>2</v>
      </c>
      <c r="B12" s="50" t="s">
        <v>64</v>
      </c>
      <c r="C12" s="19"/>
      <c r="D12" s="19"/>
      <c r="E12" s="19"/>
      <c r="F12" s="20"/>
      <c r="G12" s="10">
        <v>30</v>
      </c>
      <c r="H12" s="49" t="s">
        <v>62</v>
      </c>
      <c r="I12" s="21">
        <f t="shared" si="0"/>
        <v>0</v>
      </c>
    </row>
    <row r="13" spans="1:9" ht="29.25" customHeight="1" x14ac:dyDescent="0.2">
      <c r="A13" s="1" t="s">
        <v>3</v>
      </c>
      <c r="B13" s="50" t="s">
        <v>65</v>
      </c>
      <c r="C13" s="19"/>
      <c r="D13" s="19"/>
      <c r="E13" s="19"/>
      <c r="F13" s="20"/>
      <c r="G13" s="10">
        <v>30</v>
      </c>
      <c r="H13" s="49" t="s">
        <v>62</v>
      </c>
      <c r="I13" s="21">
        <f t="shared" si="0"/>
        <v>0</v>
      </c>
    </row>
    <row r="14" spans="1:9" ht="30.75" customHeight="1" x14ac:dyDescent="0.2">
      <c r="A14" s="1" t="s">
        <v>4</v>
      </c>
      <c r="B14" s="50" t="s">
        <v>66</v>
      </c>
      <c r="C14" s="19"/>
      <c r="D14" s="19"/>
      <c r="E14" s="19"/>
      <c r="F14" s="20"/>
      <c r="G14" s="10">
        <v>80</v>
      </c>
      <c r="H14" s="49" t="s">
        <v>62</v>
      </c>
      <c r="I14" s="21">
        <f t="shared" si="0"/>
        <v>0</v>
      </c>
    </row>
    <row r="15" spans="1:9" ht="16.5" customHeight="1" x14ac:dyDescent="0.2">
      <c r="A15" s="1" t="s">
        <v>5</v>
      </c>
      <c r="B15" s="51" t="s">
        <v>67</v>
      </c>
      <c r="C15" s="19"/>
      <c r="D15" s="19"/>
      <c r="E15" s="19"/>
      <c r="F15" s="20"/>
      <c r="G15" s="10">
        <v>500</v>
      </c>
      <c r="H15" s="49" t="s">
        <v>62</v>
      </c>
      <c r="I15" s="21">
        <f t="shared" si="0"/>
        <v>0</v>
      </c>
    </row>
    <row r="16" spans="1:9" ht="21" customHeight="1" x14ac:dyDescent="0.2">
      <c r="A16" s="1" t="s">
        <v>6</v>
      </c>
      <c r="B16" s="51" t="s">
        <v>68</v>
      </c>
      <c r="C16" s="18"/>
      <c r="D16" s="19"/>
      <c r="E16" s="19"/>
      <c r="F16" s="20"/>
      <c r="G16" s="10">
        <v>400</v>
      </c>
      <c r="H16" s="49" t="s">
        <v>62</v>
      </c>
      <c r="I16" s="21">
        <f t="shared" si="0"/>
        <v>0</v>
      </c>
    </row>
    <row r="17" spans="1:9" ht="19.5" customHeight="1" x14ac:dyDescent="0.2">
      <c r="A17" s="1" t="s">
        <v>7</v>
      </c>
      <c r="B17" s="51" t="s">
        <v>69</v>
      </c>
      <c r="C17" s="19"/>
      <c r="D17" s="19"/>
      <c r="E17" s="19"/>
      <c r="F17" s="20"/>
      <c r="G17" s="10">
        <v>200</v>
      </c>
      <c r="H17" s="49" t="s">
        <v>62</v>
      </c>
      <c r="I17" s="21">
        <f t="shared" si="0"/>
        <v>0</v>
      </c>
    </row>
    <row r="18" spans="1:9" ht="20.25" customHeight="1" x14ac:dyDescent="0.2">
      <c r="A18" s="1" t="s">
        <v>8</v>
      </c>
      <c r="B18" s="51" t="s">
        <v>70</v>
      </c>
      <c r="C18" s="19"/>
      <c r="D18" s="19"/>
      <c r="E18" s="19"/>
      <c r="F18" s="20"/>
      <c r="G18" s="10">
        <v>100</v>
      </c>
      <c r="H18" s="49" t="s">
        <v>62</v>
      </c>
      <c r="I18" s="21">
        <f t="shared" si="0"/>
        <v>0</v>
      </c>
    </row>
    <row r="19" spans="1:9" ht="19.5" customHeight="1" x14ac:dyDescent="0.2">
      <c r="A19" s="1" t="s">
        <v>9</v>
      </c>
      <c r="B19" s="51" t="s">
        <v>71</v>
      </c>
      <c r="C19" s="19"/>
      <c r="D19" s="19"/>
      <c r="E19" s="19"/>
      <c r="F19" s="20"/>
      <c r="G19" s="10">
        <v>100</v>
      </c>
      <c r="H19" s="49" t="s">
        <v>62</v>
      </c>
      <c r="I19" s="21">
        <f t="shared" si="0"/>
        <v>0</v>
      </c>
    </row>
    <row r="20" spans="1:9" ht="19.5" customHeight="1" x14ac:dyDescent="0.2">
      <c r="A20" s="1" t="s">
        <v>10</v>
      </c>
      <c r="B20" s="51" t="s">
        <v>72</v>
      </c>
      <c r="C20" s="18"/>
      <c r="D20" s="19"/>
      <c r="E20" s="19"/>
      <c r="F20" s="20"/>
      <c r="G20" s="10">
        <v>100</v>
      </c>
      <c r="H20" s="49" t="s">
        <v>62</v>
      </c>
      <c r="I20" s="21">
        <f t="shared" si="0"/>
        <v>0</v>
      </c>
    </row>
    <row r="21" spans="1:9" ht="39" customHeight="1" x14ac:dyDescent="0.2">
      <c r="A21" s="1" t="s">
        <v>11</v>
      </c>
      <c r="B21" s="50" t="s">
        <v>73</v>
      </c>
      <c r="C21" s="18"/>
      <c r="D21" s="19"/>
      <c r="E21" s="19"/>
      <c r="F21" s="20"/>
      <c r="G21" s="10">
        <v>100</v>
      </c>
      <c r="H21" s="49" t="s">
        <v>62</v>
      </c>
      <c r="I21" s="21">
        <f t="shared" si="0"/>
        <v>0</v>
      </c>
    </row>
    <row r="22" spans="1:9" ht="44.25" customHeight="1" x14ac:dyDescent="0.2">
      <c r="A22" s="1" t="s">
        <v>12</v>
      </c>
      <c r="B22" s="50" t="s">
        <v>74</v>
      </c>
      <c r="C22" s="19"/>
      <c r="D22" s="19"/>
      <c r="E22" s="19"/>
      <c r="F22" s="20"/>
      <c r="G22" s="10">
        <v>300</v>
      </c>
      <c r="H22" s="49" t="s">
        <v>62</v>
      </c>
      <c r="I22" s="21">
        <f t="shared" si="0"/>
        <v>0</v>
      </c>
    </row>
    <row r="23" spans="1:9" ht="31.5" customHeight="1" x14ac:dyDescent="0.2">
      <c r="A23" s="1" t="s">
        <v>13</v>
      </c>
      <c r="B23" s="50" t="s">
        <v>75</v>
      </c>
      <c r="C23" s="19"/>
      <c r="D23" s="19"/>
      <c r="E23" s="19"/>
      <c r="F23" s="20"/>
      <c r="G23" s="10">
        <v>150</v>
      </c>
      <c r="H23" s="49" t="s">
        <v>62</v>
      </c>
      <c r="I23" s="21">
        <f t="shared" si="0"/>
        <v>0</v>
      </c>
    </row>
    <row r="24" spans="1:9" ht="38.25" customHeight="1" x14ac:dyDescent="0.2">
      <c r="A24" s="1" t="s">
        <v>14</v>
      </c>
      <c r="B24" s="50" t="s">
        <v>76</v>
      </c>
      <c r="C24" s="19"/>
      <c r="D24" s="19"/>
      <c r="E24" s="19"/>
      <c r="F24" s="20"/>
      <c r="G24" s="10">
        <v>50</v>
      </c>
      <c r="H24" s="49" t="s">
        <v>62</v>
      </c>
      <c r="I24" s="21">
        <f t="shared" si="0"/>
        <v>0</v>
      </c>
    </row>
    <row r="25" spans="1:9" ht="33.75" customHeight="1" x14ac:dyDescent="0.2">
      <c r="A25" s="1" t="s">
        <v>15</v>
      </c>
      <c r="B25" s="50" t="s">
        <v>77</v>
      </c>
      <c r="C25" s="19"/>
      <c r="D25" s="19"/>
      <c r="E25" s="19"/>
      <c r="F25" s="20"/>
      <c r="G25" s="10">
        <v>600</v>
      </c>
      <c r="H25" s="49" t="s">
        <v>62</v>
      </c>
      <c r="I25" s="21">
        <f t="shared" si="0"/>
        <v>0</v>
      </c>
    </row>
    <row r="26" spans="1:9" ht="32.25" customHeight="1" x14ac:dyDescent="0.2">
      <c r="A26" s="1" t="s">
        <v>16</v>
      </c>
      <c r="B26" s="50" t="s">
        <v>78</v>
      </c>
      <c r="C26" s="19"/>
      <c r="D26" s="19"/>
      <c r="E26" s="19"/>
      <c r="F26" s="20"/>
      <c r="G26" s="10">
        <v>234</v>
      </c>
      <c r="H26" s="49" t="s">
        <v>62</v>
      </c>
      <c r="I26" s="21">
        <f t="shared" si="0"/>
        <v>0</v>
      </c>
    </row>
    <row r="27" spans="1:9" ht="17.25" customHeight="1" x14ac:dyDescent="0.2">
      <c r="A27" s="1" t="s">
        <v>17</v>
      </c>
      <c r="B27" s="51" t="s">
        <v>79</v>
      </c>
      <c r="C27" s="19"/>
      <c r="D27" s="19"/>
      <c r="E27" s="19"/>
      <c r="F27" s="20"/>
      <c r="G27" s="10">
        <v>250</v>
      </c>
      <c r="H27" s="49" t="s">
        <v>62</v>
      </c>
      <c r="I27" s="21">
        <f t="shared" si="0"/>
        <v>0</v>
      </c>
    </row>
    <row r="28" spans="1:9" ht="18.75" customHeight="1" x14ac:dyDescent="0.2">
      <c r="A28" s="1" t="s">
        <v>18</v>
      </c>
      <c r="B28" s="51" t="s">
        <v>80</v>
      </c>
      <c r="C28" s="19"/>
      <c r="D28" s="19"/>
      <c r="E28" s="19"/>
      <c r="F28" s="20"/>
      <c r="G28" s="10">
        <v>500</v>
      </c>
      <c r="H28" s="49" t="s">
        <v>62</v>
      </c>
      <c r="I28" s="21">
        <f t="shared" si="0"/>
        <v>0</v>
      </c>
    </row>
    <row r="29" spans="1:9" ht="16.5" customHeight="1" x14ac:dyDescent="0.2">
      <c r="A29" s="1" t="s">
        <v>19</v>
      </c>
      <c r="B29" s="51" t="s">
        <v>81</v>
      </c>
      <c r="C29" s="19"/>
      <c r="D29" s="19"/>
      <c r="E29" s="19"/>
      <c r="F29" s="20"/>
      <c r="G29" s="10">
        <v>20</v>
      </c>
      <c r="H29" s="49" t="s">
        <v>62</v>
      </c>
      <c r="I29" s="21">
        <f t="shared" si="0"/>
        <v>0</v>
      </c>
    </row>
    <row r="30" spans="1:9" x14ac:dyDescent="0.2">
      <c r="A30" s="1" t="s">
        <v>29</v>
      </c>
      <c r="B30" s="51" t="s">
        <v>82</v>
      </c>
      <c r="C30" s="18"/>
      <c r="D30" s="19"/>
      <c r="E30" s="19"/>
      <c r="F30" s="20"/>
      <c r="G30" s="10">
        <v>60</v>
      </c>
      <c r="H30" s="49" t="s">
        <v>62</v>
      </c>
      <c r="I30" s="21">
        <f t="shared" si="0"/>
        <v>0</v>
      </c>
    </row>
    <row r="31" spans="1:9" ht="27.75" customHeight="1" x14ac:dyDescent="0.2">
      <c r="A31" s="1" t="s">
        <v>30</v>
      </c>
      <c r="B31" s="50" t="s">
        <v>83</v>
      </c>
      <c r="C31" s="19"/>
      <c r="D31" s="19"/>
      <c r="E31" s="19"/>
      <c r="F31" s="20"/>
      <c r="G31" s="10">
        <v>1</v>
      </c>
      <c r="H31" s="49" t="s">
        <v>62</v>
      </c>
      <c r="I31" s="21">
        <f t="shared" si="0"/>
        <v>0</v>
      </c>
    </row>
    <row r="32" spans="1:9" ht="27.75" customHeight="1" x14ac:dyDescent="0.2">
      <c r="A32" s="1" t="s">
        <v>31</v>
      </c>
      <c r="B32" s="50" t="s">
        <v>84</v>
      </c>
      <c r="C32" s="19"/>
      <c r="D32" s="19"/>
      <c r="E32" s="19"/>
      <c r="F32" s="20"/>
      <c r="G32" s="10">
        <v>1</v>
      </c>
      <c r="H32" s="49" t="s">
        <v>62</v>
      </c>
      <c r="I32" s="21">
        <f t="shared" si="0"/>
        <v>0</v>
      </c>
    </row>
    <row r="33" spans="1:9" ht="19.5" customHeight="1" x14ac:dyDescent="0.2">
      <c r="A33" s="1" t="s">
        <v>32</v>
      </c>
      <c r="B33" s="51" t="s">
        <v>85</v>
      </c>
      <c r="C33" s="19"/>
      <c r="D33" s="19"/>
      <c r="E33" s="19"/>
      <c r="F33" s="20"/>
      <c r="G33" s="10">
        <v>200</v>
      </c>
      <c r="H33" s="49" t="s">
        <v>62</v>
      </c>
      <c r="I33" s="21">
        <f t="shared" si="0"/>
        <v>0</v>
      </c>
    </row>
    <row r="34" spans="1:9" ht="15" customHeight="1" x14ac:dyDescent="0.2">
      <c r="A34" s="1" t="s">
        <v>33</v>
      </c>
      <c r="B34" s="51" t="s">
        <v>86</v>
      </c>
      <c r="C34" s="19"/>
      <c r="D34" s="19"/>
      <c r="E34" s="19"/>
      <c r="F34" s="20"/>
      <c r="G34" s="10">
        <v>200</v>
      </c>
      <c r="H34" s="49" t="s">
        <v>62</v>
      </c>
      <c r="I34" s="21">
        <f t="shared" si="0"/>
        <v>0</v>
      </c>
    </row>
    <row r="35" spans="1:9" ht="16.5" customHeight="1" x14ac:dyDescent="0.2">
      <c r="A35" s="1" t="s">
        <v>34</v>
      </c>
      <c r="B35" s="51" t="s">
        <v>87</v>
      </c>
      <c r="C35" s="18"/>
      <c r="D35" s="19"/>
      <c r="E35" s="19"/>
      <c r="F35" s="20"/>
      <c r="G35" s="10">
        <v>200</v>
      </c>
      <c r="H35" s="49" t="s">
        <v>62</v>
      </c>
      <c r="I35" s="21">
        <f t="shared" si="0"/>
        <v>0</v>
      </c>
    </row>
    <row r="36" spans="1:9" ht="16.5" customHeight="1" x14ac:dyDescent="0.2">
      <c r="A36" s="1" t="s">
        <v>35</v>
      </c>
      <c r="B36" s="51" t="s">
        <v>88</v>
      </c>
      <c r="C36" s="19"/>
      <c r="D36" s="19"/>
      <c r="E36" s="19"/>
      <c r="F36" s="20"/>
      <c r="G36" s="10">
        <v>300</v>
      </c>
      <c r="H36" s="49" t="s">
        <v>62</v>
      </c>
      <c r="I36" s="21">
        <f t="shared" si="0"/>
        <v>0</v>
      </c>
    </row>
    <row r="37" spans="1:9" ht="15" customHeight="1" x14ac:dyDescent="0.2">
      <c r="A37" s="1" t="s">
        <v>36</v>
      </c>
      <c r="B37" s="51" t="s">
        <v>89</v>
      </c>
      <c r="C37" s="19"/>
      <c r="D37" s="19"/>
      <c r="E37" s="19"/>
      <c r="F37" s="20"/>
      <c r="G37" s="10">
        <v>300</v>
      </c>
      <c r="H37" s="49" t="s">
        <v>62</v>
      </c>
      <c r="I37" s="21">
        <f t="shared" si="0"/>
        <v>0</v>
      </c>
    </row>
    <row r="38" spans="1:9" ht="16.5" customHeight="1" x14ac:dyDescent="0.2">
      <c r="A38" s="1" t="s">
        <v>37</v>
      </c>
      <c r="B38" s="51" t="s">
        <v>90</v>
      </c>
      <c r="C38" s="19"/>
      <c r="D38" s="19"/>
      <c r="E38" s="19"/>
      <c r="F38" s="20"/>
      <c r="G38" s="10">
        <v>300</v>
      </c>
      <c r="H38" s="49" t="s">
        <v>62</v>
      </c>
      <c r="I38" s="21">
        <f t="shared" si="0"/>
        <v>0</v>
      </c>
    </row>
    <row r="39" spans="1:9" ht="16.5" customHeight="1" x14ac:dyDescent="0.2">
      <c r="A39" s="1" t="s">
        <v>38</v>
      </c>
      <c r="B39" s="51" t="s">
        <v>91</v>
      </c>
      <c r="C39" s="18"/>
      <c r="D39" s="19"/>
      <c r="E39" s="19"/>
      <c r="F39" s="20"/>
      <c r="G39" s="10">
        <v>200</v>
      </c>
      <c r="H39" s="49" t="s">
        <v>62</v>
      </c>
      <c r="I39" s="21">
        <f t="shared" si="0"/>
        <v>0</v>
      </c>
    </row>
    <row r="40" spans="1:9" ht="17.25" customHeight="1" x14ac:dyDescent="0.2">
      <c r="A40" s="1" t="s">
        <v>39</v>
      </c>
      <c r="B40" s="51" t="s">
        <v>92</v>
      </c>
      <c r="C40" s="18"/>
      <c r="D40" s="19"/>
      <c r="E40" s="19"/>
      <c r="F40" s="20"/>
      <c r="G40" s="10">
        <v>400</v>
      </c>
      <c r="H40" s="49" t="s">
        <v>62</v>
      </c>
      <c r="I40" s="21">
        <f t="shared" si="0"/>
        <v>0</v>
      </c>
    </row>
    <row r="41" spans="1:9" ht="17.25" customHeight="1" x14ac:dyDescent="0.2">
      <c r="A41" s="1">
        <v>31</v>
      </c>
      <c r="B41" s="51" t="s">
        <v>93</v>
      </c>
      <c r="C41" s="19"/>
      <c r="D41" s="19"/>
      <c r="E41" s="19"/>
      <c r="F41" s="20"/>
      <c r="G41" s="10">
        <v>200</v>
      </c>
      <c r="H41" s="49" t="s">
        <v>62</v>
      </c>
      <c r="I41" s="21">
        <f t="shared" si="0"/>
        <v>0</v>
      </c>
    </row>
    <row r="42" spans="1:9" ht="17.25" customHeight="1" x14ac:dyDescent="0.2">
      <c r="A42" s="1" t="s">
        <v>40</v>
      </c>
      <c r="B42" s="51" t="s">
        <v>94</v>
      </c>
      <c r="C42" s="19"/>
      <c r="D42" s="19"/>
      <c r="E42" s="19"/>
      <c r="F42" s="20"/>
      <c r="G42" s="10">
        <v>900</v>
      </c>
      <c r="H42" s="49" t="s">
        <v>62</v>
      </c>
      <c r="I42" s="21">
        <f t="shared" si="0"/>
        <v>0</v>
      </c>
    </row>
    <row r="43" spans="1:9" ht="17.25" customHeight="1" x14ac:dyDescent="0.2">
      <c r="A43" s="1" t="s">
        <v>41</v>
      </c>
      <c r="B43" s="51" t="s">
        <v>95</v>
      </c>
      <c r="C43" s="19"/>
      <c r="D43" s="19"/>
      <c r="E43" s="19"/>
      <c r="F43" s="20"/>
      <c r="G43" s="10">
        <v>900</v>
      </c>
      <c r="H43" s="49" t="s">
        <v>62</v>
      </c>
      <c r="I43" s="21">
        <f t="shared" si="0"/>
        <v>0</v>
      </c>
    </row>
    <row r="44" spans="1:9" ht="17.25" customHeight="1" x14ac:dyDescent="0.2">
      <c r="A44" s="1" t="s">
        <v>42</v>
      </c>
      <c r="B44" s="51" t="s">
        <v>96</v>
      </c>
      <c r="C44" s="19"/>
      <c r="D44" s="19"/>
      <c r="E44" s="19"/>
      <c r="F44" s="20"/>
      <c r="G44" s="10">
        <v>700</v>
      </c>
      <c r="H44" s="49" t="s">
        <v>62</v>
      </c>
      <c r="I44" s="21">
        <f t="shared" si="0"/>
        <v>0</v>
      </c>
    </row>
    <row r="45" spans="1:9" ht="16.5" customHeight="1" x14ac:dyDescent="0.2">
      <c r="A45" s="1" t="s">
        <v>43</v>
      </c>
      <c r="B45" s="51" t="s">
        <v>97</v>
      </c>
      <c r="C45" s="19"/>
      <c r="D45" s="19"/>
      <c r="E45" s="19"/>
      <c r="F45" s="20"/>
      <c r="G45" s="10">
        <v>500</v>
      </c>
      <c r="H45" s="49" t="s">
        <v>62</v>
      </c>
      <c r="I45" s="21">
        <f t="shared" si="0"/>
        <v>0</v>
      </c>
    </row>
    <row r="46" spans="1:9" ht="19.5" customHeight="1" x14ac:dyDescent="0.2">
      <c r="A46" s="1" t="s">
        <v>54</v>
      </c>
      <c r="B46" s="51" t="s">
        <v>98</v>
      </c>
      <c r="C46" s="19"/>
      <c r="D46" s="19"/>
      <c r="E46" s="19"/>
      <c r="F46" s="20"/>
      <c r="G46" s="10">
        <v>100</v>
      </c>
      <c r="H46" s="49" t="s">
        <v>62</v>
      </c>
      <c r="I46" s="21">
        <f t="shared" si="0"/>
        <v>0</v>
      </c>
    </row>
    <row r="47" spans="1:9" ht="20.25" customHeight="1" x14ac:dyDescent="0.2">
      <c r="A47" s="1" t="s">
        <v>55</v>
      </c>
      <c r="B47" s="51" t="s">
        <v>99</v>
      </c>
      <c r="C47" s="19"/>
      <c r="D47" s="19"/>
      <c r="E47" s="19"/>
      <c r="F47" s="20"/>
      <c r="G47" s="10">
        <v>300</v>
      </c>
      <c r="H47" s="49" t="s">
        <v>62</v>
      </c>
      <c r="I47" s="21">
        <f t="shared" si="0"/>
        <v>0</v>
      </c>
    </row>
    <row r="48" spans="1:9" ht="16.5" customHeight="1" x14ac:dyDescent="0.2">
      <c r="A48" s="1" t="s">
        <v>56</v>
      </c>
      <c r="B48" s="51" t="s">
        <v>100</v>
      </c>
      <c r="C48" s="19"/>
      <c r="D48" s="19"/>
      <c r="E48" s="19"/>
      <c r="F48" s="20"/>
      <c r="G48" s="10">
        <v>150</v>
      </c>
      <c r="H48" s="49" t="s">
        <v>62</v>
      </c>
      <c r="I48" s="21">
        <f t="shared" si="0"/>
        <v>0</v>
      </c>
    </row>
    <row r="49" spans="1:9" ht="16.5" customHeight="1" x14ac:dyDescent="0.2">
      <c r="A49" s="1" t="s">
        <v>57</v>
      </c>
      <c r="B49" s="51" t="s">
        <v>101</v>
      </c>
      <c r="C49" s="19"/>
      <c r="D49" s="19"/>
      <c r="E49" s="19"/>
      <c r="F49" s="20"/>
      <c r="G49" s="10">
        <v>300</v>
      </c>
      <c r="H49" s="49" t="s">
        <v>62</v>
      </c>
      <c r="I49" s="21">
        <f t="shared" si="0"/>
        <v>0</v>
      </c>
    </row>
    <row r="50" spans="1:9" ht="18" customHeight="1" x14ac:dyDescent="0.2">
      <c r="A50" s="1" t="s">
        <v>58</v>
      </c>
      <c r="B50" s="51" t="s">
        <v>102</v>
      </c>
      <c r="C50" s="19"/>
      <c r="D50" s="19"/>
      <c r="E50" s="19"/>
      <c r="F50" s="20"/>
      <c r="G50" s="10">
        <v>300</v>
      </c>
      <c r="H50" s="49" t="s">
        <v>62</v>
      </c>
      <c r="I50" s="21">
        <f t="shared" si="0"/>
        <v>0</v>
      </c>
    </row>
    <row r="51" spans="1:9" ht="15.75" x14ac:dyDescent="0.25">
      <c r="A51" s="42"/>
      <c r="B51" s="45"/>
      <c r="C51" s="46"/>
      <c r="D51" s="46"/>
      <c r="E51" s="46"/>
      <c r="F51" s="47"/>
      <c r="G51" s="15"/>
      <c r="H51" s="15"/>
      <c r="I51" s="48"/>
    </row>
    <row r="52" spans="1:9" x14ac:dyDescent="0.2">
      <c r="A52" s="54" t="s">
        <v>28</v>
      </c>
      <c r="B52" s="55"/>
      <c r="C52" s="55"/>
      <c r="D52" s="55"/>
      <c r="E52" s="55"/>
      <c r="F52" s="55"/>
      <c r="G52" s="55"/>
      <c r="H52" s="55"/>
      <c r="I52" s="56"/>
    </row>
    <row r="53" spans="1:9" x14ac:dyDescent="0.2">
      <c r="A53" s="57"/>
      <c r="B53" s="58"/>
      <c r="C53" s="58"/>
      <c r="D53" s="58"/>
      <c r="E53" s="58"/>
      <c r="F53" s="58"/>
      <c r="G53" s="58"/>
      <c r="H53" s="58"/>
      <c r="I53" s="59"/>
    </row>
    <row r="54" spans="1:9" x14ac:dyDescent="0.2">
      <c r="A54" s="57"/>
      <c r="B54" s="58"/>
      <c r="C54" s="58"/>
      <c r="D54" s="58"/>
      <c r="E54" s="58"/>
      <c r="F54" s="58"/>
      <c r="G54" s="58"/>
      <c r="H54" s="58"/>
      <c r="I54" s="59"/>
    </row>
    <row r="55" spans="1:9" x14ac:dyDescent="0.2">
      <c r="A55" s="60"/>
      <c r="B55" s="58"/>
      <c r="C55" s="58"/>
      <c r="D55" s="58"/>
      <c r="E55" s="58"/>
      <c r="F55" s="58"/>
      <c r="G55" s="58"/>
      <c r="H55" s="58"/>
      <c r="I55" s="59"/>
    </row>
    <row r="56" spans="1:9" x14ac:dyDescent="0.2">
      <c r="A56" s="61"/>
      <c r="B56" s="62"/>
      <c r="C56" s="62"/>
      <c r="D56" s="62"/>
      <c r="E56" s="62"/>
      <c r="F56" s="62"/>
      <c r="G56" s="62"/>
      <c r="H56" s="62"/>
      <c r="I56" s="63"/>
    </row>
    <row r="57" spans="1:9" x14ac:dyDescent="0.2">
      <c r="A57" s="24"/>
      <c r="B57" s="24"/>
      <c r="C57" s="24"/>
      <c r="D57" s="24"/>
      <c r="E57" s="24"/>
      <c r="F57" s="24"/>
      <c r="G57" s="24"/>
      <c r="H57" s="43"/>
      <c r="I57" s="24"/>
    </row>
    <row r="58" spans="1:9" x14ac:dyDescent="0.2">
      <c r="A58" s="43"/>
      <c r="B58" s="43"/>
      <c r="C58" s="43"/>
      <c r="D58" s="43"/>
      <c r="E58" s="43"/>
      <c r="F58" s="43"/>
      <c r="G58" s="43"/>
      <c r="H58" s="43"/>
      <c r="I58" s="43"/>
    </row>
    <row r="59" spans="1:9" x14ac:dyDescent="0.2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">
      <c r="A62" s="22"/>
      <c r="B62" s="22"/>
      <c r="C62" s="22"/>
      <c r="D62" s="22"/>
      <c r="E62" s="22"/>
      <c r="F62" s="22"/>
      <c r="G62" s="22"/>
      <c r="H62" s="43"/>
      <c r="I62" s="22"/>
    </row>
    <row r="63" spans="1:9" s="30" customFormat="1" x14ac:dyDescent="0.2">
      <c r="A63" s="26"/>
      <c r="B63" s="64" t="s">
        <v>104</v>
      </c>
      <c r="C63" s="65"/>
      <c r="D63" s="66"/>
      <c r="E63" s="26"/>
      <c r="F63" s="27"/>
      <c r="G63" s="28"/>
      <c r="H63" s="28"/>
      <c r="I63" s="29"/>
    </row>
    <row r="64" spans="1:9" s="30" customFormat="1" x14ac:dyDescent="0.2">
      <c r="A64" s="26"/>
      <c r="B64" s="39"/>
      <c r="C64" s="40"/>
      <c r="D64" s="41"/>
      <c r="E64" s="26"/>
      <c r="F64" s="27"/>
      <c r="G64" s="28"/>
      <c r="H64" s="28"/>
      <c r="I64" s="29"/>
    </row>
    <row r="65" spans="1:9" s="30" customFormat="1" x14ac:dyDescent="0.2">
      <c r="A65" s="26"/>
      <c r="B65" s="32">
        <f>SUM(I11:I50,)</f>
        <v>0</v>
      </c>
      <c r="C65" s="33" t="s">
        <v>44</v>
      </c>
      <c r="D65" s="31"/>
      <c r="E65" s="26"/>
      <c r="F65" s="27"/>
      <c r="G65" s="28"/>
      <c r="H65" s="28"/>
      <c r="I65" s="29"/>
    </row>
    <row r="66" spans="1:9" s="30" customFormat="1" x14ac:dyDescent="0.2">
      <c r="A66" s="26"/>
      <c r="B66" s="34">
        <v>0.23</v>
      </c>
      <c r="C66" s="33" t="s">
        <v>45</v>
      </c>
      <c r="D66" s="31"/>
      <c r="E66" s="26"/>
      <c r="F66" s="27"/>
      <c r="G66" s="28"/>
      <c r="H66" s="28"/>
      <c r="I66" s="29"/>
    </row>
    <row r="67" spans="1:9" s="30" customFormat="1" x14ac:dyDescent="0.2">
      <c r="A67" s="26"/>
      <c r="B67" s="32">
        <f>B65*B66</f>
        <v>0</v>
      </c>
      <c r="C67" s="33" t="s">
        <v>46</v>
      </c>
      <c r="D67" s="31"/>
      <c r="E67" s="26"/>
      <c r="F67" s="27"/>
      <c r="G67" s="28"/>
      <c r="H67" s="28"/>
      <c r="I67" s="29"/>
    </row>
    <row r="68" spans="1:9" s="30" customFormat="1" x14ac:dyDescent="0.2">
      <c r="A68" s="26"/>
      <c r="B68" s="32">
        <f>B65+B67</f>
        <v>0</v>
      </c>
      <c r="C68" s="33" t="s">
        <v>47</v>
      </c>
      <c r="D68" s="31"/>
      <c r="E68" s="26"/>
      <c r="F68" s="27"/>
      <c r="G68" s="28"/>
      <c r="H68" s="28"/>
      <c r="I68" s="29"/>
    </row>
    <row r="69" spans="1:9" s="30" customFormat="1" ht="15" x14ac:dyDescent="0.2">
      <c r="A69" s="26"/>
      <c r="B69" s="35" t="s">
        <v>48</v>
      </c>
      <c r="C69" s="67"/>
      <c r="D69" s="68"/>
      <c r="E69" s="26"/>
      <c r="F69" s="27"/>
      <c r="G69" s="28"/>
      <c r="H69" s="28"/>
      <c r="I69" s="29"/>
    </row>
    <row r="70" spans="1:9" x14ac:dyDescent="0.2">
      <c r="A70" s="24"/>
      <c r="B70" s="24"/>
      <c r="C70" s="24"/>
      <c r="D70" s="24"/>
      <c r="E70" s="24"/>
      <c r="F70" s="24"/>
      <c r="G70" s="24"/>
      <c r="H70" s="43"/>
      <c r="I70" s="24"/>
    </row>
    <row r="71" spans="1:9" x14ac:dyDescent="0.2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">
      <c r="A72" s="43"/>
      <c r="B72" s="43"/>
      <c r="C72" s="43"/>
      <c r="D72" s="43"/>
      <c r="E72" s="43"/>
      <c r="F72" s="43"/>
      <c r="G72" s="43"/>
      <c r="H72" s="43"/>
      <c r="I72" s="43"/>
    </row>
    <row r="73" spans="1:9" x14ac:dyDescent="0.2">
      <c r="A73" s="43"/>
      <c r="B73" s="43"/>
      <c r="C73" s="43"/>
      <c r="D73" s="43"/>
      <c r="E73" s="43"/>
      <c r="F73" s="43"/>
      <c r="G73" s="43"/>
      <c r="H73" s="43"/>
      <c r="I73" s="43"/>
    </row>
    <row r="74" spans="1:9" x14ac:dyDescent="0.2">
      <c r="A74" s="43"/>
      <c r="B74" s="43"/>
      <c r="C74" s="43"/>
      <c r="D74" s="43"/>
      <c r="E74" s="43"/>
      <c r="F74" s="43"/>
      <c r="G74" s="43"/>
      <c r="H74" s="43"/>
      <c r="I74" s="43"/>
    </row>
    <row r="75" spans="1:9" x14ac:dyDescent="0.2">
      <c r="A75" s="22"/>
      <c r="B75" s="22"/>
      <c r="C75" s="22"/>
      <c r="D75" s="22"/>
      <c r="E75" s="22"/>
      <c r="F75" s="22"/>
      <c r="G75" s="22"/>
      <c r="H75" s="43"/>
      <c r="I75" s="22"/>
    </row>
    <row r="76" spans="1:9" x14ac:dyDescent="0.2">
      <c r="A76" s="22"/>
      <c r="B76" s="22"/>
      <c r="C76" s="22"/>
      <c r="D76" s="22"/>
      <c r="E76" s="22"/>
      <c r="F76" s="22"/>
      <c r="G76" s="22"/>
      <c r="H76" s="43"/>
      <c r="I76" s="22"/>
    </row>
    <row r="77" spans="1:9" x14ac:dyDescent="0.2">
      <c r="A77" s="22"/>
      <c r="B77" s="22" t="s">
        <v>49</v>
      </c>
      <c r="C77" s="22"/>
      <c r="D77" s="22"/>
      <c r="E77" s="22"/>
      <c r="F77" s="22"/>
      <c r="G77" s="22"/>
      <c r="H77" s="43"/>
      <c r="I77" s="22"/>
    </row>
    <row r="78" spans="1:9" x14ac:dyDescent="0.2">
      <c r="A78" s="22"/>
      <c r="B78" s="23" t="s">
        <v>27</v>
      </c>
      <c r="C78" s="22"/>
      <c r="D78" s="22"/>
      <c r="E78" s="22"/>
      <c r="F78" s="22"/>
      <c r="G78" s="22"/>
      <c r="H78" s="43"/>
      <c r="I78" s="22"/>
    </row>
    <row r="79" spans="1:9" x14ac:dyDescent="0.2">
      <c r="A79" s="24"/>
      <c r="B79" s="25"/>
      <c r="C79" s="24"/>
      <c r="D79" s="24"/>
      <c r="E79" s="24"/>
      <c r="F79" s="24"/>
      <c r="G79" s="24"/>
      <c r="H79" s="43"/>
      <c r="I79" s="24"/>
    </row>
    <row r="80" spans="1:9" x14ac:dyDescent="0.2">
      <c r="A80" s="24"/>
      <c r="B80" s="25"/>
      <c r="C80" s="24"/>
      <c r="D80" s="24"/>
      <c r="E80" s="24"/>
      <c r="F80" s="24"/>
      <c r="G80" s="24"/>
      <c r="H80" s="43"/>
      <c r="I80" s="24"/>
    </row>
    <row r="81" spans="1:9" x14ac:dyDescent="0.2">
      <c r="A81" s="24"/>
      <c r="B81" s="25"/>
      <c r="C81" s="24"/>
      <c r="D81" s="24"/>
      <c r="E81" s="24"/>
      <c r="F81" s="24"/>
      <c r="G81" s="24"/>
      <c r="H81" s="43"/>
      <c r="I81" s="24"/>
    </row>
    <row r="82" spans="1:9" x14ac:dyDescent="0.2">
      <c r="A82" s="22"/>
      <c r="B82" s="22"/>
      <c r="C82" s="22"/>
      <c r="D82" s="22"/>
      <c r="E82" s="69" t="s">
        <v>50</v>
      </c>
      <c r="F82" s="69"/>
      <c r="G82" s="69"/>
      <c r="H82" s="44"/>
      <c r="I82" s="22"/>
    </row>
    <row r="83" spans="1:9" ht="12.75" customHeight="1" x14ac:dyDescent="0.2">
      <c r="A83" s="22"/>
      <c r="B83" s="22"/>
      <c r="C83" s="22"/>
      <c r="D83" s="22"/>
      <c r="E83" s="36" t="s">
        <v>51</v>
      </c>
      <c r="F83" s="36"/>
      <c r="G83" s="36"/>
      <c r="H83" s="36"/>
      <c r="I83" s="14"/>
    </row>
    <row r="84" spans="1:9" x14ac:dyDescent="0.2">
      <c r="G84" s="4"/>
      <c r="H84" s="4"/>
      <c r="I84" s="13"/>
    </row>
    <row r="85" spans="1:9" x14ac:dyDescent="0.2">
      <c r="D85" s="17" t="s">
        <v>21</v>
      </c>
      <c r="G85" s="4"/>
      <c r="H85" s="4"/>
      <c r="I85" s="13"/>
    </row>
    <row r="86" spans="1:9" x14ac:dyDescent="0.2">
      <c r="B86" s="3"/>
      <c r="G86" s="4"/>
      <c r="H86" s="4"/>
      <c r="I86" s="13"/>
    </row>
    <row r="87" spans="1:9" x14ac:dyDescent="0.2">
      <c r="G87" s="4"/>
      <c r="H87" s="4"/>
      <c r="I87" s="13"/>
    </row>
  </sheetData>
  <sheetProtection algorithmName="SHA-512" hashValue="BEec+JWpdH0ZryiiM7SbAi28iE7XeBilEjWIK8stfnTvVW+z1tAUna38PRW240UrmT92+g4RtMyGbgLruU38rg==" saltValue="NLX4aDeAtUEdoWJwIrnaUw==" spinCount="100000" sheet="1" objects="1" scenarios="1"/>
  <mergeCells count="5">
    <mergeCell ref="G1:I1"/>
    <mergeCell ref="A52:I56"/>
    <mergeCell ref="B63:D63"/>
    <mergeCell ref="C69:D69"/>
    <mergeCell ref="E82:G8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3" verticalDpi="4294967293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OFERTA CENOWA</vt:lpstr>
      <vt:lpstr>'OFERTA CENOWA'!Obszar_wydruku</vt:lpstr>
      <vt:lpstr>'OFERTA CENOWA'!Tytuły_wydruku</vt:lpstr>
    </vt:vector>
  </TitlesOfParts>
  <Company>AUTOCENTRUM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DMalwińska</cp:lastModifiedBy>
  <cp:lastPrinted>2020-06-18T10:04:09Z</cp:lastPrinted>
  <dcterms:created xsi:type="dcterms:W3CDTF">2015-01-29T08:37:05Z</dcterms:created>
  <dcterms:modified xsi:type="dcterms:W3CDTF">2020-07-20T10:14:47Z</dcterms:modified>
</cp:coreProperties>
</file>